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sana.Diaz\Downloads\"/>
    </mc:Choice>
  </mc:AlternateContent>
  <xr:revisionPtr revIDLastSave="0" documentId="13_ncr:1_{2B03A606-C413-4B2B-97E5-AFF24C83A406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08" yWindow="-108" windowWidth="23256" windowHeight="12456" xr2:uid="{00000000-000D-0000-FFFF-FFFF00000000}"/>
  </bookViews>
  <sheets>
    <sheet name="NEF_ND" sheetId="1" r:id="rId1"/>
  </sheets>
  <definedNames>
    <definedName name="ANEXO">#REF!</definedName>
    <definedName name="_xlnm.Print_Area" localSheetId="0">NEF_ND!$A$1:$K$404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2" i="1" l="1"/>
  <c r="F267" i="1"/>
  <c r="F58" i="1"/>
  <c r="F45" i="1"/>
  <c r="F61" i="1" l="1"/>
</calcChain>
</file>

<file path=xl/sharedStrings.xml><?xml version="1.0" encoding="utf-8"?>
<sst xmlns="http://schemas.openxmlformats.org/spreadsheetml/2006/main" count="391" uniqueCount="264">
  <si>
    <t>Instituto Chihuahuense de Salud</t>
  </si>
  <si>
    <t>Notas a los Estados Financieros</t>
  </si>
  <si>
    <t>a) NOTAS DE DESGLOSE</t>
  </si>
  <si>
    <t>BASES DE PRESENTACIÓN</t>
  </si>
  <si>
    <t xml:space="preserve">Los  Estados  Financieros  adjuntos,  han  sido  preparados  para  ser  utilizados  y  autorizados  por  el  Consejo Directivo, Organo Superior del Instituto.
</t>
  </si>
  <si>
    <t>Con  el  propósito  de  dar  cumplimiento  a  los  Artículos  46  y  49  de  la  Ley  de  General  de  Contabilidad Gubernamental. El Instituto Chihuahuense de Salud presenta la Información en apego a los Postulados de Revelación y Presentación; los cuales se encuentran fundamentados en las Normas de Información Financiera A-7.</t>
  </si>
  <si>
    <t>Los tres tipos de notas que acompañan a dichos estados son:</t>
  </si>
  <si>
    <t>Activo</t>
  </si>
  <si>
    <t>Efectivo y Equivalentes</t>
  </si>
  <si>
    <t>Derechos a recibir Efectivo y Equivalentes y Bienes o Servicios.</t>
  </si>
  <si>
    <t>Almacén</t>
  </si>
  <si>
    <t>Bienes Muebles, Inmuebles e Intangibles</t>
  </si>
  <si>
    <t xml:space="preserve">Bienes Muebles </t>
  </si>
  <si>
    <t>Pasivo</t>
  </si>
  <si>
    <t>Pasivos Circulantes</t>
  </si>
  <si>
    <t>2) NOTAS EL ESTADO DE ACTIVIDADES</t>
  </si>
  <si>
    <t>Ingresos de la Gestión</t>
  </si>
  <si>
    <t>Gastos y Otras Pérdidas:</t>
  </si>
  <si>
    <t xml:space="preserve">Pensiones y Jubilaciones </t>
  </si>
  <si>
    <t>Para  la  integración  de  los  Estados  Financieros,  los  saldos  se  determinaron  a  partir  de  la  información proporcionada por cada uno de los centros contables de las Unidades a cargo de este Instituto.</t>
  </si>
  <si>
    <r>
      <rPr>
        <sz val="12"/>
        <rFont val="Calibri"/>
        <family val="2"/>
        <scheme val="minor"/>
      </rPr>
      <t>-       Notas de desglose.
-       Notas de memoria (cuentas de orden).
-       Notas de gestión administrativa.</t>
    </r>
  </si>
  <si>
    <r>
      <rPr>
        <b/>
        <sz val="13"/>
        <rFont val="Calibri"/>
        <family val="2"/>
        <scheme val="minor"/>
      </rPr>
      <t>1)    NOTAS AL ESTADO DE SITUACIÓN FINANCIERA</t>
    </r>
  </si>
  <si>
    <r>
      <rPr>
        <b/>
        <sz val="13"/>
        <rFont val="Calibri"/>
        <family val="2"/>
        <scheme val="minor"/>
      </rPr>
      <t>NOTAS DE DESGLOSE</t>
    </r>
  </si>
  <si>
    <r>
      <rPr>
        <b/>
        <sz val="13"/>
        <rFont val="Calibri"/>
        <family val="2"/>
        <scheme val="minor"/>
      </rPr>
      <t>INFORMACIÓN CONTABLE</t>
    </r>
  </si>
  <si>
    <t>Al 31 de diciembre del 2024</t>
  </si>
  <si>
    <r>
      <t xml:space="preserve">Los Estados Financieros reconocen el total de movimientos por el periodo del  </t>
    </r>
    <r>
      <rPr>
        <b/>
        <sz val="12"/>
        <rFont val="Calibri"/>
        <family val="2"/>
        <scheme val="minor"/>
      </rPr>
      <t>01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enero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al 31 de diciembre de 2024.</t>
    </r>
  </si>
  <si>
    <r>
      <t xml:space="preserve">El Ahorro/Desahorro del período determinado, lo establece el boletín B-3 de Normas de Información Financiera, y es reconocida por el aumento en los ingresos menos los egresos registrados en el período. Se tiene registrado un </t>
    </r>
    <r>
      <rPr>
        <b/>
        <sz val="12"/>
        <rFont val="Calibri"/>
        <family val="2"/>
        <scheme val="minor"/>
      </rPr>
      <t>Ahorro</t>
    </r>
    <r>
      <rPr>
        <sz val="12"/>
        <rFont val="Calibri"/>
        <family val="2"/>
        <scheme val="minor"/>
      </rPr>
      <t xml:space="preserve"> consolidado al cierre del mes de Diciembre del 2024 por </t>
    </r>
    <r>
      <rPr>
        <b/>
        <sz val="12"/>
        <rFont val="Calibri"/>
        <family val="2"/>
        <scheme val="minor"/>
      </rPr>
      <t>$ (236,059,195.21)</t>
    </r>
  </si>
  <si>
    <t>Cuenta</t>
  </si>
  <si>
    <t>Nombre de la Cuenta</t>
  </si>
  <si>
    <t>Saldo Actual 2024</t>
  </si>
  <si>
    <t>Saldo Anterior 2023</t>
  </si>
  <si>
    <t xml:space="preserve">Efectivo </t>
  </si>
  <si>
    <t xml:space="preserve">Bancos/Tesorería </t>
  </si>
  <si>
    <t xml:space="preserve">Bancos/Dependencias y Otros </t>
  </si>
  <si>
    <t xml:space="preserve">Inversiones Temporales (Hasta 3 meses) </t>
  </si>
  <si>
    <t xml:space="preserve">Fondos con Afectación Específica </t>
  </si>
  <si>
    <t xml:space="preserve">Depósitos de Fondos de Terceros en Garantía y/o Administración </t>
  </si>
  <si>
    <t xml:space="preserve">Otros Efectivos y Equivalentes </t>
  </si>
  <si>
    <t xml:space="preserve">  </t>
  </si>
  <si>
    <t xml:space="preserve">Total </t>
  </si>
  <si>
    <t xml:space="preserve">Derechos a Recibir Efectivo o Equivalentes </t>
  </si>
  <si>
    <t xml:space="preserve">Inversiones Financieras de Corto Plazo </t>
  </si>
  <si>
    <t xml:space="preserve">Cuentas por Cobrar a Corto Plazo </t>
  </si>
  <si>
    <t xml:space="preserve">Deudores Diversos por Cobrar a Corto Plazo </t>
  </si>
  <si>
    <t xml:space="preserve">Ingresos por Recuperar a Corto Plazo </t>
  </si>
  <si>
    <t xml:space="preserve">Deudores por Anticipos de la Tesorería a Corto Plazo </t>
  </si>
  <si>
    <t xml:space="preserve">Préstamos Otorgados a Corto Plazo </t>
  </si>
  <si>
    <t xml:space="preserve">Otros Derechos a Recibir Efectivo o Equivalentes a Corto Plazo </t>
  </si>
  <si>
    <t xml:space="preserve">Derechos a Recibir Bienes o Servicios </t>
  </si>
  <si>
    <t xml:space="preserve">Anticipo a Proveedores por Adquisición de Bienes y Prestación de Servicios a Corto Plazo </t>
  </si>
  <si>
    <t xml:space="preserve">Anticipo a Proveedores por Adquisición de Bienes Inmuebles y Muebles a Corto Plazo </t>
  </si>
  <si>
    <t xml:space="preserve">Anticipo a Proveedores por Adquisición de Bienes Intangibles a Corto Plazo </t>
  </si>
  <si>
    <t xml:space="preserve">Anticipo a Contratistas por Obras Públicas a Corto Plazo </t>
  </si>
  <si>
    <t xml:space="preserve">Derechos a Recibir Efectivo o Equivalentes a Largo Plazo </t>
  </si>
  <si>
    <t xml:space="preserve">Deudores Diversos a Largo Plazo </t>
  </si>
  <si>
    <t xml:space="preserve">Préstamos Otorgados a Largo Plazo </t>
  </si>
  <si>
    <t xml:space="preserve">Almacenes </t>
  </si>
  <si>
    <t>de concluir los modulos de inventarios y el de bienes muebles e inmuebles,por lo que, como se puede apreciar en los estados financieros  no</t>
  </si>
  <si>
    <t>se estimo la depreciacion del ejercicio,por otra parte,con lo que respecta a los inventarios se reconocieron de acuerdo a los registros de los</t>
  </si>
  <si>
    <t>movimientos presupuestales de las entradas al devengado</t>
  </si>
  <si>
    <r>
      <rPr>
        <b/>
        <sz val="11"/>
        <color theme="1"/>
        <rFont val="Calibri"/>
        <family val="2"/>
        <scheme val="minor"/>
      </rPr>
      <t>1 .</t>
    </r>
    <r>
      <rPr>
        <sz val="11"/>
        <color theme="1"/>
        <rFont val="Calibri"/>
        <family val="2"/>
        <scheme val="minor"/>
      </rPr>
      <t>Como parte de la implementacion del sistema de armonizacion contable Oracle EBS (Oracle E-Business Suite) nos encontramos en el proceso</t>
    </r>
  </si>
  <si>
    <t xml:space="preserve">Bienes Inmuebles, Infraestructura y Construcciones en Proceso </t>
  </si>
  <si>
    <t xml:space="preserve">Terrenos </t>
  </si>
  <si>
    <t xml:space="preserve">Viviendas </t>
  </si>
  <si>
    <t xml:space="preserve">Edificios no Habitacionales </t>
  </si>
  <si>
    <t xml:space="preserve">Infraestructura </t>
  </si>
  <si>
    <t xml:space="preserve">Construcciones en Proceso en Bienes de Dominio Público </t>
  </si>
  <si>
    <t xml:space="preserve">Construcciones en Proceso en Bienes Propios </t>
  </si>
  <si>
    <t xml:space="preserve">Otros Bienes Inmuebles </t>
  </si>
  <si>
    <t xml:space="preserve">Mobiliario y Equipo de Administración </t>
  </si>
  <si>
    <t xml:space="preserve">Mobiliario y Equipo Educacional y Recreativo </t>
  </si>
  <si>
    <t xml:space="preserve">Equipo e Instrumental Médico y de Laboratorio </t>
  </si>
  <si>
    <t xml:space="preserve">Vehículos y Equipo de Transporte </t>
  </si>
  <si>
    <t xml:space="preserve">Equipo de Defensa y Seguridad </t>
  </si>
  <si>
    <t xml:space="preserve">Maquinaria, Otros Equipos y Herramientas </t>
  </si>
  <si>
    <t xml:space="preserve">Colecciones, Obras de Arte y Objetos Valiosos </t>
  </si>
  <si>
    <t xml:space="preserve">Activos Biológicos </t>
  </si>
  <si>
    <t xml:space="preserve">Activos Intangibles </t>
  </si>
  <si>
    <t xml:space="preserve">Software </t>
  </si>
  <si>
    <t xml:space="preserve">Patentes, Marcas y Derechos </t>
  </si>
  <si>
    <t xml:space="preserve">Concesiones y Franquicias </t>
  </si>
  <si>
    <t xml:space="preserve">Licencias </t>
  </si>
  <si>
    <t xml:space="preserve">Otros Activos Intangibles </t>
  </si>
  <si>
    <r>
      <rPr>
        <b/>
        <sz val="11"/>
        <color theme="1"/>
        <rFont val="Calibri"/>
        <family val="2"/>
        <scheme val="minor"/>
      </rPr>
      <t>2 .</t>
    </r>
    <r>
      <rPr>
        <sz val="11"/>
        <color theme="1"/>
        <rFont val="Calibri"/>
        <family val="2"/>
        <scheme val="minor"/>
      </rPr>
      <t>Como parte de la implementacion del sistema de armonizacion contable Oracle EBS (Oracle E-Business Suite) nos encontramos en el proceso</t>
    </r>
  </si>
  <si>
    <t xml:space="preserve">Estimaciones para Cuentas Incobrables por Derechos a Recibir Efectivo o Equivalentes </t>
  </si>
  <si>
    <t xml:space="preserve">Estimación por Deterioro de Inventarios </t>
  </si>
  <si>
    <t xml:space="preserve">Depreciación Acumulada de Bienes Inmuebles </t>
  </si>
  <si>
    <t xml:space="preserve">Depreciación Acumulada de Infraestructura </t>
  </si>
  <si>
    <t xml:space="preserve">Depreciación Acumulada de Bienes Muebles </t>
  </si>
  <si>
    <t xml:space="preserve">Deterioro Acumulado de Bienes </t>
  </si>
  <si>
    <t xml:space="preserve">Amortización Acumulada de Activos Intangibles </t>
  </si>
  <si>
    <t xml:space="preserve">Estimaciones por Pérdida de Cuentas Incobrables de Documentos por Cobrar a Largo Plazo </t>
  </si>
  <si>
    <t xml:space="preserve">Estimaciones por Pérdida de Cuentas Incobrables de Deudores Diversos por Cobrar a Largo Plazo </t>
  </si>
  <si>
    <t xml:space="preserve">Estimaciones por Pérdida de Cuentas Incobrables de Ingresos por Cobrar a Largo Plazo </t>
  </si>
  <si>
    <t xml:space="preserve">Estimaciones por Pérdida de Cuentas Incobrables de Préstamos Otorgados a Largo Plazo </t>
  </si>
  <si>
    <t xml:space="preserve">Estimaciones por Pérdida de Otras Cuentas Incobrables a Largo Plazo </t>
  </si>
  <si>
    <t xml:space="preserve">Cuentas por Pagar a Corto Plazo </t>
  </si>
  <si>
    <t xml:space="preserve">Servicios Personales por Pagar a Corto Plazo </t>
  </si>
  <si>
    <t xml:space="preserve">Proveedores por Pagar a Corto Plazo </t>
  </si>
  <si>
    <t xml:space="preserve">Contratistas por Obras Públicas por Pagar a Corto Plazo </t>
  </si>
  <si>
    <t xml:space="preserve">Participaciones y Aportaciones por Pagar a Corto Plazo </t>
  </si>
  <si>
    <t xml:space="preserve">Transferencias Otorgadas por Pagar a Corto Plazo </t>
  </si>
  <si>
    <t xml:space="preserve">Intereses, Comisiones y Otros Gastos de la Deuda Pública por Pagar a Corto Plazo </t>
  </si>
  <si>
    <t xml:space="preserve">Retenciones y Contribuciones por Pagar a Corto Plazo </t>
  </si>
  <si>
    <t xml:space="preserve">Devoluciones de la Ley de Ingresos por Pagar a Corto Plazo </t>
  </si>
  <si>
    <t xml:space="preserve">Otras Cuentas por Pagar a Corto Plazo </t>
  </si>
  <si>
    <t xml:space="preserve">Documentos por Pagar a Corto Plazo </t>
  </si>
  <si>
    <t xml:space="preserve">Documentos Comerciales por Pagar a Corto Plazo </t>
  </si>
  <si>
    <t xml:space="preserve">Documentos con Contratistas por Obras Públicas por Pagar a Corto Plazo </t>
  </si>
  <si>
    <t xml:space="preserve">Otros Documentos por Pagar a Corto Plazo </t>
  </si>
  <si>
    <t>Estimaciones y Deterioros</t>
  </si>
  <si>
    <t>Pasivos Diferidos y Otros</t>
  </si>
  <si>
    <t xml:space="preserve">Pasivos Diferidos a Corto Plazo </t>
  </si>
  <si>
    <t xml:space="preserve">Ingresos Cobrados por Adelantado a Corto Plazo </t>
  </si>
  <si>
    <t xml:space="preserve">Intereses Cobrados por Adelantado a Corto Plazo </t>
  </si>
  <si>
    <t xml:space="preserve">Otros Pasivos Diferidos a Corto Plazo </t>
  </si>
  <si>
    <t xml:space="preserve">Pasivos Diferidos a Largo Plazo </t>
  </si>
  <si>
    <t xml:space="preserve">Créditos Diferidos a Largo Plazo </t>
  </si>
  <si>
    <t xml:space="preserve">Intereses Cobrados por Adelantado a Largo Plazo </t>
  </si>
  <si>
    <t xml:space="preserve">Otros Pasivos Diferidos a Largo Plazo </t>
  </si>
  <si>
    <t>Provisiones</t>
  </si>
  <si>
    <t xml:space="preserve">Provisión para Demandas y Juicios a Corto Plazo </t>
  </si>
  <si>
    <t xml:space="preserve">Provisión para Contingencias a Corto Plazo </t>
  </si>
  <si>
    <t xml:space="preserve">Otras Provisiones a Corto Plazo </t>
  </si>
  <si>
    <t xml:space="preserve">Provisión para Demandas y Juicios a Largo Plazo </t>
  </si>
  <si>
    <t xml:space="preserve">Provisión para Pensiones a Largo Plazo </t>
  </si>
  <si>
    <t xml:space="preserve">Provisión para Contingencias a Largo Plazo </t>
  </si>
  <si>
    <t xml:space="preserve">Otras Provisiones a Largo Plazo </t>
  </si>
  <si>
    <t>Otros Pasivos</t>
  </si>
  <si>
    <t xml:space="preserve">Ingresos por Clasificar </t>
  </si>
  <si>
    <t xml:space="preserve">Recaudación por Participar </t>
  </si>
  <si>
    <t xml:space="preserve">Otros Pasivos Circulantes </t>
  </si>
  <si>
    <t xml:space="preserve">Impuestos </t>
  </si>
  <si>
    <t xml:space="preserve">Cuotas y Aportaciones de Seguridad Social </t>
  </si>
  <si>
    <t xml:space="preserve">Contribuciones de Mejoras </t>
  </si>
  <si>
    <t xml:space="preserve">Derechos </t>
  </si>
  <si>
    <t xml:space="preserve">Productos </t>
  </si>
  <si>
    <t xml:space="preserve">Aprovechamientos </t>
  </si>
  <si>
    <t xml:space="preserve">Ingresos por Venta de Bienes y Prestación de Servicios </t>
  </si>
  <si>
    <t xml:space="preserve">Ingresos no Comprendidos en las Fracciones de la Ley de Ingresos Causados en Ejercicios Fiscales Anteriores Pendientes de Liquidación o Pago (Derogado) </t>
  </si>
  <si>
    <t xml:space="preserve">Participaciones, Aportaciones, Convenios, Incentivos Derivados de la Colaboración Fiscal y Fondos Distintos de Aportaciones </t>
  </si>
  <si>
    <t xml:space="preserve">Transferencias, Asignaciones, Subsidios y Subvenciones, y Pensiones y Jubilaciones </t>
  </si>
  <si>
    <t xml:space="preserve">Ingresos Financieros </t>
  </si>
  <si>
    <t xml:space="preserve">Incremento por Variación de Inventarios </t>
  </si>
  <si>
    <t xml:space="preserve">Disminución del Exceso de Estimaciones por Pérdida o Deterioro u Obsolescencia </t>
  </si>
  <si>
    <t xml:space="preserve">Disminución del Exceso de Provisiones </t>
  </si>
  <si>
    <t xml:space="preserve">Otros Ingresos y Beneficios Varios </t>
  </si>
  <si>
    <t xml:space="preserve">Servicios Personales </t>
  </si>
  <si>
    <t xml:space="preserve">Materiales y Suministros </t>
  </si>
  <si>
    <t xml:space="preserve">Servicios Generales </t>
  </si>
  <si>
    <t xml:space="preserve">Transferencias Internas y Asignaciones al Sector Público </t>
  </si>
  <si>
    <t xml:space="preserve">Transferencias al Resto del Sector Público </t>
  </si>
  <si>
    <t xml:space="preserve">Subsidios y Subvenciones </t>
  </si>
  <si>
    <t xml:space="preserve">Ayudas Sociales </t>
  </si>
  <si>
    <t xml:space="preserve">Transferencias a Fideicomisos, Mandatos y Contratos Análogos </t>
  </si>
  <si>
    <t xml:space="preserve">Transferencias a la Seguridad Social </t>
  </si>
  <si>
    <t xml:space="preserve">Donativos </t>
  </si>
  <si>
    <t xml:space="preserve">Transferencias al Exterior </t>
  </si>
  <si>
    <t xml:space="preserve">Participaciones </t>
  </si>
  <si>
    <t xml:space="preserve">Aportaciones </t>
  </si>
  <si>
    <t xml:space="preserve">Convenios </t>
  </si>
  <si>
    <t xml:space="preserve">Intereses de la Deuda Pública </t>
  </si>
  <si>
    <t xml:space="preserve">Comisiones de la Deuda Pública </t>
  </si>
  <si>
    <t xml:space="preserve">Gastos de la Deuda Pública </t>
  </si>
  <si>
    <t xml:space="preserve">Costo por Coberturas </t>
  </si>
  <si>
    <t xml:space="preserve">Apoyos Financieros </t>
  </si>
  <si>
    <t xml:space="preserve">Estimaciones, Depreciaciones, Deterioros, Obsolescencia y Amortizaciones </t>
  </si>
  <si>
    <t xml:space="preserve">Provisiones </t>
  </si>
  <si>
    <t xml:space="preserve">Disminución de Inventarios </t>
  </si>
  <si>
    <t xml:space="preserve">Aumento por Insuficiencia de Estimaciones por Pérdida o Deterioro u Obsolescencia (Derogada) </t>
  </si>
  <si>
    <t xml:space="preserve">Aumento por Insuficiencia de Provisiones (Derogada) </t>
  </si>
  <si>
    <t xml:space="preserve">Otros Gastos </t>
  </si>
  <si>
    <t xml:space="preserve">Inversión Pública no Capitalizable </t>
  </si>
  <si>
    <t>de nuevas actividades,tareas y funciones, como lo es la creacion de combinaciones contables y presupuestales, trayendo consigo dificultades en los registros</t>
  </si>
  <si>
    <t>realizados en el sistema, ocasionando diferentes en nuestros asientos contables.</t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</si>
  <si>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>Durante el ejercicio fiscal 2024 se implemento el sistema de armonizacion contable Oracle EBS (Oracle E-Bussine Suite), generando la implementacion</t>
    </r>
  </si>
  <si>
    <t>3) NOTAS AL ESTADO DE VARIACIÓN DE LA HACIENDA PÚBLICA</t>
  </si>
  <si>
    <t>Modificaciones al Patrimonio Contribuido</t>
  </si>
  <si>
    <t>Modificaciones al Patrimonio Generado</t>
  </si>
  <si>
    <t>Tipo</t>
  </si>
  <si>
    <t>Naturaleza</t>
  </si>
  <si>
    <t xml:space="preserve">Donaciones de Capital </t>
  </si>
  <si>
    <t xml:space="preserve">Actualización de la Hacienda Pública/Patrimonio </t>
  </si>
  <si>
    <t>Procedencia</t>
  </si>
  <si>
    <t xml:space="preserve">HACIENDA PUBLICA /PATRIMONIO GENERADO </t>
  </si>
  <si>
    <t xml:space="preserve">Resultados del Ejercicio (Ahorro/ Desahorro) </t>
  </si>
  <si>
    <t xml:space="preserve">Resultados de Ejercicios Anteriores </t>
  </si>
  <si>
    <t xml:space="preserve">Revalúos </t>
  </si>
  <si>
    <t xml:space="preserve">Revalúo de Bienes Inmuebles </t>
  </si>
  <si>
    <t xml:space="preserve">Revalúo de Bienes Muebles </t>
  </si>
  <si>
    <t xml:space="preserve">Revalúo de Bienes Intangibles </t>
  </si>
  <si>
    <t xml:space="preserve">Otros Revalúos </t>
  </si>
  <si>
    <t xml:space="preserve">Reservas </t>
  </si>
  <si>
    <t xml:space="preserve">Reservas de Patrimonio </t>
  </si>
  <si>
    <t xml:space="preserve">Reservas Territoriales </t>
  </si>
  <si>
    <t xml:space="preserve">Reservas por Contingencias </t>
  </si>
  <si>
    <t xml:space="preserve">Rectificaciones de Resultados de Ejercicios Anteriores </t>
  </si>
  <si>
    <t xml:space="preserve">Cambios en Políticas Contables </t>
  </si>
  <si>
    <t xml:space="preserve">Cambios por Errores Contables </t>
  </si>
  <si>
    <t>4) NOTAS AL ESTADO DE FLUJOS DE EFECTIVO</t>
  </si>
  <si>
    <t xml:space="preserve">Efectivo y Equivalentes </t>
  </si>
  <si>
    <t>Adquisiciones de Actividades de Inversión efectivamente pagadas</t>
  </si>
  <si>
    <t xml:space="preserve">Infraestructura de Carreteras </t>
  </si>
  <si>
    <t xml:space="preserve">Infraestructura Ferroviaria y Multimodal </t>
  </si>
  <si>
    <t xml:space="preserve">Infraestructura Portuaria </t>
  </si>
  <si>
    <t xml:space="preserve">Infraestructura Aeroportuaria </t>
  </si>
  <si>
    <t xml:space="preserve">Infraestructura de Telecomunicaciones </t>
  </si>
  <si>
    <t xml:space="preserve">Infraestructura de Agua Potable, Saneamiento, Hidroagrícola y Control de Inundaciones </t>
  </si>
  <si>
    <t xml:space="preserve">Infraestructura Eléctrica </t>
  </si>
  <si>
    <t xml:space="preserve">Infraestructura de Producción de Hidrocarburos </t>
  </si>
  <si>
    <t xml:space="preserve">Infraestructura de Refinación, Gas y Petroquímica </t>
  </si>
  <si>
    <t xml:space="preserve">Edificación Habitacional en Proceso </t>
  </si>
  <si>
    <t xml:space="preserve">Edificación no Habitacional en Proceso </t>
  </si>
  <si>
    <t xml:space="preserve">Construcción de Obras para el Abastecimiento de Agua, Petróleo, Gas, Electricidad y Telecomunicaciones en Proceso </t>
  </si>
  <si>
    <t xml:space="preserve">División de Terrenos y Construcción de Obras de Urbanización en Proceso </t>
  </si>
  <si>
    <t xml:space="preserve">Construcción de Vías de Comunicación en Proceso </t>
  </si>
  <si>
    <t xml:space="preserve">Otras Construcciones de Ingeniería Civil u Obra Pesada en Proceso </t>
  </si>
  <si>
    <t xml:space="preserve">Instalaciones y Equipamiento en Construcciones en Proceso </t>
  </si>
  <si>
    <t xml:space="preserve">Trabajos de Acabados en Edificaciones y Otros Trabajos Especializados en Proceso </t>
  </si>
  <si>
    <t xml:space="preserve">Muebles de Oficina y Estantería </t>
  </si>
  <si>
    <t xml:space="preserve">Muebles, Excepto de Oficina y Estantería </t>
  </si>
  <si>
    <t xml:space="preserve">Equipo de Cómputo y de Tecnologías de la Información </t>
  </si>
  <si>
    <t xml:space="preserve">Otros Mobiliarios y Equipos de Administración </t>
  </si>
  <si>
    <t xml:space="preserve">Equipos y Aparatos Audiovisuales </t>
  </si>
  <si>
    <t xml:space="preserve">Aparatos Deportivos </t>
  </si>
  <si>
    <t xml:space="preserve">Cámaras Fotográficas y de Video </t>
  </si>
  <si>
    <t xml:space="preserve">Otro Mobiliario y Equipo Educacional y Recreativo </t>
  </si>
  <si>
    <t xml:space="preserve">Equipo Médico y de Laboratorio </t>
  </si>
  <si>
    <t xml:space="preserve">Instrumental Médico y de Laboratorio </t>
  </si>
  <si>
    <t xml:space="preserve">Vehículos y Equipo Terrestre </t>
  </si>
  <si>
    <t xml:space="preserve">Carrocerías y Remolques </t>
  </si>
  <si>
    <t xml:space="preserve">Equipo Aeroespacial </t>
  </si>
  <si>
    <t xml:space="preserve">Equipo Ferroviario </t>
  </si>
  <si>
    <t xml:space="preserve">Embarcaciones </t>
  </si>
  <si>
    <t xml:space="preserve">Otros Equipos de Transporte </t>
  </si>
  <si>
    <t xml:space="preserve">Maquinaria y Equipo Agropecuario </t>
  </si>
  <si>
    <t xml:space="preserve">Maquinaria y Equipo Industrial </t>
  </si>
  <si>
    <t xml:space="preserve">Maquinaria y Equipo de Construcción </t>
  </si>
  <si>
    <t xml:space="preserve">Sistemas de Aire Acondicionado, Calefacción y de Refrigeración Industrial y Comercial </t>
  </si>
  <si>
    <t xml:space="preserve">Equipo de Comunicación y Telecomunicación </t>
  </si>
  <si>
    <t xml:space="preserve">Equipos de Generación Eléctrica, Aparatos y Accesorios Eléctricos </t>
  </si>
  <si>
    <t xml:space="preserve">Herramientas y Máquinas-Herramienta </t>
  </si>
  <si>
    <t xml:space="preserve">Otros Equipos </t>
  </si>
  <si>
    <t xml:space="preserve">Bienes Artísticos, Culturales y Científicos </t>
  </si>
  <si>
    <t xml:space="preserve">Objetos de Valor </t>
  </si>
  <si>
    <t xml:space="preserve">Bovinos </t>
  </si>
  <si>
    <t xml:space="preserve">Porcinos </t>
  </si>
  <si>
    <t xml:space="preserve">Aves </t>
  </si>
  <si>
    <t xml:space="preserve">Ovinos y Caprinos </t>
  </si>
  <si>
    <t xml:space="preserve">Peces y Acuicultura </t>
  </si>
  <si>
    <t xml:space="preserve">Equinos </t>
  </si>
  <si>
    <t xml:space="preserve">Especies Menores y de Zoológico </t>
  </si>
  <si>
    <t xml:space="preserve">Árboles y Plantas </t>
  </si>
  <si>
    <t xml:space="preserve">Otros Activos Biológicos </t>
  </si>
  <si>
    <t>Conciliación de Flujos de Efectivo Neto</t>
  </si>
  <si>
    <t xml:space="preserve">Resultados del Ejercicio Ahorro/Desahorro </t>
  </si>
  <si>
    <t xml:space="preserve">Movimientos de partidas (o rubros) que no afectan al efectivo </t>
  </si>
  <si>
    <t xml:space="preserve">Depreciación </t>
  </si>
  <si>
    <t xml:space="preserve">Amortización </t>
  </si>
  <si>
    <t xml:space="preserve">Incrementos en las provisiones </t>
  </si>
  <si>
    <t xml:space="preserve">Incremento en inversiones producido por revaluación </t>
  </si>
  <si>
    <t xml:space="preserve">Ganancia/pérdida en venta de bienes muebles, inmuebles e intangibles </t>
  </si>
  <si>
    <t xml:space="preserve">Incremento en cuentas por cobrar </t>
  </si>
  <si>
    <t xml:space="preserve">Flujos de Efectivo Netos de las Actividades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</si>
</sst>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3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8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" fontId="6" fillId="0" borderId="0" xfId="0" applyNumberFormat="1" applyFont="1" applyAlignment="1">
      <alignment vertical="top" shrinkToFit="1"/>
    </xf>
    <xf numFmtId="0" fontId="0" fillId="0" borderId="0" xfId="0" applyAlignment="1">
      <alignment horizontal="left" wrapText="1"/>
    </xf>
    <xf numFmtId="4" fontId="8" fillId="0" borderId="0" xfId="0" applyNumberFormat="1" applyFont="1" applyAlignment="1">
      <alignment horizontal="right" vertical="top" shrinkToFit="1"/>
    </xf>
    <xf numFmtId="4" fontId="8" fillId="0" borderId="0" xfId="0" applyNumberFormat="1" applyFont="1" applyAlignment="1">
      <alignment horizontal="left" vertical="top" indent="1" shrinkToFit="1"/>
    </xf>
    <xf numFmtId="0" fontId="5" fillId="0" borderId="0" xfId="0" applyFont="1" applyAlignment="1">
      <alignment horizontal="left" vertical="top" wrapText="1"/>
    </xf>
    <xf numFmtId="0" fontId="2" fillId="0" borderId="0" xfId="0" applyFont="1" applyProtection="1"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5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9" fillId="4" borderId="9" xfId="0" applyFont="1" applyFill="1" applyBorder="1" applyAlignment="1">
      <alignment horizontal="left" wrapText="1" indent="1"/>
    </xf>
    <xf numFmtId="0" fontId="29" fillId="4" borderId="9" xfId="0" applyFont="1" applyFill="1" applyBorder="1" applyAlignment="1">
      <alignment horizontal="center" wrapText="1"/>
    </xf>
    <xf numFmtId="0" fontId="30" fillId="5" borderId="9" xfId="0" applyFont="1" applyFill="1" applyBorder="1" applyAlignment="1">
      <alignment horizontal="left" vertical="top" wrapText="1" indent="1"/>
    </xf>
    <xf numFmtId="0" fontId="30" fillId="5" borderId="9" xfId="0" applyFont="1" applyFill="1" applyBorder="1" applyAlignment="1">
      <alignment vertical="top" wrapText="1"/>
    </xf>
    <xf numFmtId="43" fontId="30" fillId="5" borderId="9" xfId="1" applyFont="1" applyFill="1" applyBorder="1" applyAlignment="1">
      <alignment horizontal="right" vertical="top" wrapText="1"/>
    </xf>
    <xf numFmtId="4" fontId="30" fillId="5" borderId="9" xfId="0" applyNumberFormat="1" applyFont="1" applyFill="1" applyBorder="1" applyAlignment="1">
      <alignment horizontal="right" vertical="top" wrapText="1"/>
    </xf>
    <xf numFmtId="0" fontId="30" fillId="5" borderId="9" xfId="0" applyFont="1" applyFill="1" applyBorder="1" applyAlignment="1">
      <alignment horizontal="right" vertical="top" wrapText="1"/>
    </xf>
    <xf numFmtId="0" fontId="29" fillId="5" borderId="9" xfId="0" applyFont="1" applyFill="1" applyBorder="1" applyAlignment="1">
      <alignment vertical="top" wrapText="1"/>
    </xf>
    <xf numFmtId="4" fontId="29" fillId="5" borderId="9" xfId="0" applyNumberFormat="1" applyFont="1" applyFill="1" applyBorder="1" applyAlignment="1">
      <alignment horizontal="right" vertical="top" wrapText="1"/>
    </xf>
    <xf numFmtId="0" fontId="29" fillId="5" borderId="9" xfId="0" applyFont="1" applyFill="1" applyBorder="1" applyAlignment="1">
      <alignment horizontal="left" vertical="top" wrapText="1" indent="1"/>
    </xf>
    <xf numFmtId="0" fontId="29" fillId="5" borderId="9" xfId="0" applyFont="1" applyFill="1" applyBorder="1" applyAlignment="1">
      <alignment horizontal="right" vertical="top" wrapText="1"/>
    </xf>
    <xf numFmtId="4" fontId="19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27" fillId="0" borderId="0" xfId="0" applyFont="1"/>
    <xf numFmtId="0" fontId="27" fillId="5" borderId="0" xfId="0" applyFont="1" applyFill="1" applyAlignment="1">
      <alignment horizontal="left" vertical="top" wrapText="1" indent="1"/>
    </xf>
    <xf numFmtId="0" fontId="27" fillId="5" borderId="0" xfId="0" applyFont="1" applyFill="1" applyAlignment="1">
      <alignment vertical="top" wrapText="1"/>
    </xf>
    <xf numFmtId="0" fontId="31" fillId="0" borderId="0" xfId="0" applyFont="1"/>
    <xf numFmtId="0" fontId="28" fillId="0" borderId="0" xfId="0" applyFont="1"/>
    <xf numFmtId="0" fontId="32" fillId="0" borderId="0" xfId="0" applyFont="1"/>
    <xf numFmtId="0" fontId="13" fillId="5" borderId="9" xfId="0" applyFont="1" applyFill="1" applyBorder="1" applyAlignment="1">
      <alignment vertical="top" wrapText="1"/>
    </xf>
    <xf numFmtId="0" fontId="33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1182774</xdr:colOff>
      <xdr:row>402</xdr:row>
      <xdr:rowOff>31401</xdr:rowOff>
    </xdr:from>
    <xdr:to>
      <xdr:col>3</xdr:col>
      <xdr:colOff>859665</xdr:colOff>
      <xdr:row>405</xdr:row>
      <xdr:rowOff>71345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455" y="104303983"/>
          <a:ext cx="3078677" cy="657499"/>
        </a:xfrm>
        <a:prstGeom prst="rect">
          <a:avLst/>
        </a:prstGeom>
      </xdr:spPr>
    </xdr:pic>
    <xdr:clientData/>
  </xdr:twoCellAnchor>
  <xdr:twoCellAnchor editAs="oneCell">
    <xdr:from>
      <xdr:col>4</xdr:col>
      <xdr:colOff>1571960</xdr:colOff>
      <xdr:row>401</xdr:row>
      <xdr:rowOff>71363</xdr:rowOff>
    </xdr:from>
    <xdr:to>
      <xdr:col>7</xdr:col>
      <xdr:colOff>517595</xdr:colOff>
      <xdr:row>405</xdr:row>
      <xdr:rowOff>53827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092" y="104166006"/>
          <a:ext cx="3153382" cy="777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B1:O407"/>
  <sheetViews>
    <sheetView tabSelected="1" topLeftCell="A274" zoomScale="91" zoomScaleNormal="91" zoomScaleSheetLayoutView="39" workbookViewId="0">
      <selection activeCell="C70" sqref="C70:G73"/>
    </sheetView>
  </sheetViews>
  <sheetFormatPr baseColWidth="10" defaultColWidth="8" defaultRowHeight="14.4" x14ac:dyDescent="0.3"/>
  <cols>
    <col min="1" max="1" width="6.109375" style="1" customWidth="1"/>
    <col min="2" max="2" width="21.88671875" style="1" customWidth="1"/>
    <col min="3" max="3" width="27.6640625" style="1" customWidth="1"/>
    <col min="4" max="4" width="27.109375" style="1" customWidth="1"/>
    <col min="5" max="5" width="23.6640625" style="1" customWidth="1"/>
    <col min="6" max="6" width="19" style="1" customWidth="1"/>
    <col min="7" max="7" width="18.6640625" style="1" customWidth="1"/>
    <col min="8" max="8" width="31.6640625" style="1" customWidth="1"/>
    <col min="9" max="9" width="8" style="1" customWidth="1"/>
    <col min="10" max="10" width="17.109375" style="1" customWidth="1"/>
    <col min="11" max="11" width="3" style="1" customWidth="1"/>
    <col min="12" max="12" width="13" style="1" customWidth="1"/>
    <col min="13" max="13" width="19" style="1" customWidth="1"/>
    <col min="14" max="14" width="8" style="1" customWidth="1"/>
    <col min="15" max="16384" width="8" style="1"/>
  </cols>
  <sheetData>
    <row r="1" spans="2:13" ht="17.399999999999999" x14ac:dyDescent="0.3">
      <c r="B1" s="65" t="s">
        <v>0</v>
      </c>
      <c r="C1" s="66"/>
      <c r="D1" s="66"/>
      <c r="E1" s="66"/>
      <c r="F1" s="66"/>
      <c r="G1" s="66"/>
      <c r="H1" s="66"/>
      <c r="I1" s="66"/>
      <c r="J1" s="67"/>
      <c r="K1" s="2"/>
      <c r="L1" s="2"/>
      <c r="M1" s="2"/>
    </row>
    <row r="2" spans="2:13" ht="17.399999999999999" x14ac:dyDescent="0.3">
      <c r="B2" s="68" t="s">
        <v>1</v>
      </c>
      <c r="C2" s="69"/>
      <c r="D2" s="69"/>
      <c r="E2" s="69"/>
      <c r="F2" s="69"/>
      <c r="G2" s="69"/>
      <c r="H2" s="69"/>
      <c r="I2" s="69"/>
      <c r="J2" s="70"/>
      <c r="K2" s="2"/>
      <c r="L2" s="2"/>
      <c r="M2" s="2"/>
    </row>
    <row r="3" spans="2:13" ht="17.399999999999999" x14ac:dyDescent="0.3">
      <c r="B3" s="68" t="s">
        <v>2</v>
      </c>
      <c r="C3" s="69"/>
      <c r="D3" s="69"/>
      <c r="E3" s="69"/>
      <c r="F3" s="69"/>
      <c r="G3" s="69"/>
      <c r="H3" s="69"/>
      <c r="I3" s="69"/>
      <c r="J3" s="70"/>
      <c r="K3" s="2"/>
      <c r="L3" s="2"/>
      <c r="M3" s="2"/>
    </row>
    <row r="4" spans="2:13" ht="18" thickBot="1" x14ac:dyDescent="0.35">
      <c r="B4" s="71" t="s">
        <v>24</v>
      </c>
      <c r="C4" s="72"/>
      <c r="D4" s="72"/>
      <c r="E4" s="72"/>
      <c r="F4" s="72"/>
      <c r="G4" s="72"/>
      <c r="H4" s="72"/>
      <c r="I4" s="72"/>
      <c r="J4" s="73"/>
      <c r="K4" s="2"/>
      <c r="L4" s="2"/>
      <c r="M4" s="2"/>
    </row>
    <row r="5" spans="2:13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x14ac:dyDescent="0.3">
      <c r="B6" s="74" t="s">
        <v>3</v>
      </c>
      <c r="C6" s="74"/>
      <c r="D6" s="74"/>
      <c r="E6" s="74"/>
      <c r="F6" s="74"/>
      <c r="G6" s="74"/>
      <c r="H6" s="74"/>
      <c r="I6" s="74"/>
      <c r="J6" s="74"/>
      <c r="K6" s="12"/>
      <c r="L6" s="12"/>
      <c r="M6" s="12"/>
    </row>
    <row r="7" spans="2:13" x14ac:dyDescent="0.3">
      <c r="B7" s="13"/>
      <c r="C7" s="13"/>
      <c r="D7" s="13"/>
      <c r="E7" s="13"/>
      <c r="F7" s="13"/>
      <c r="G7" s="13"/>
      <c r="H7" s="13"/>
      <c r="I7" s="13"/>
      <c r="J7" s="13"/>
      <c r="K7" s="12"/>
      <c r="L7" s="12"/>
      <c r="M7" s="12"/>
    </row>
    <row r="8" spans="2:13" ht="15.6" x14ac:dyDescent="0.3">
      <c r="B8" s="59" t="s">
        <v>4</v>
      </c>
      <c r="C8" s="59"/>
      <c r="D8" s="59"/>
      <c r="E8" s="59"/>
      <c r="F8" s="59"/>
      <c r="G8" s="59"/>
      <c r="H8" s="59"/>
      <c r="I8" s="59"/>
      <c r="J8" s="59"/>
      <c r="K8" s="18"/>
      <c r="L8" s="18"/>
      <c r="M8" s="18"/>
    </row>
    <row r="9" spans="2:13" ht="15.6" x14ac:dyDescent="0.3">
      <c r="B9" s="60"/>
      <c r="C9" s="60"/>
      <c r="D9" s="60"/>
      <c r="E9" s="19"/>
      <c r="F9" s="19"/>
      <c r="G9" s="19"/>
      <c r="H9" s="19"/>
      <c r="I9" s="19"/>
      <c r="J9" s="19"/>
      <c r="K9" s="19"/>
      <c r="L9" s="19"/>
      <c r="M9" s="19"/>
    </row>
    <row r="10" spans="2:13" ht="28.5" customHeight="1" x14ac:dyDescent="0.3">
      <c r="B10" s="59" t="s">
        <v>25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2:13" ht="42" customHeight="1" x14ac:dyDescent="0.3">
      <c r="B11" s="59" t="s">
        <v>5</v>
      </c>
      <c r="C11" s="59"/>
      <c r="D11" s="59"/>
      <c r="E11" s="59"/>
      <c r="F11" s="59"/>
      <c r="G11" s="59"/>
      <c r="H11" s="59"/>
      <c r="I11" s="59"/>
      <c r="J11" s="59"/>
      <c r="K11" s="20"/>
      <c r="L11" s="20"/>
      <c r="M11" s="20"/>
    </row>
    <row r="12" spans="2:13" ht="14.25" customHeight="1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0"/>
      <c r="L12" s="20"/>
      <c r="M12" s="20"/>
    </row>
    <row r="13" spans="2:13" ht="35.25" customHeight="1" x14ac:dyDescent="0.3">
      <c r="B13" s="59" t="s">
        <v>19</v>
      </c>
      <c r="C13" s="61"/>
      <c r="D13" s="61"/>
      <c r="E13" s="61"/>
      <c r="F13" s="61"/>
      <c r="G13" s="61"/>
      <c r="H13" s="61"/>
      <c r="I13" s="61"/>
      <c r="J13" s="61"/>
      <c r="K13" s="18"/>
      <c r="L13" s="18"/>
      <c r="M13" s="18"/>
    </row>
    <row r="14" spans="2:13" ht="46.5" customHeight="1" x14ac:dyDescent="0.3">
      <c r="B14" s="59" t="s">
        <v>26</v>
      </c>
      <c r="C14" s="59"/>
      <c r="D14" s="59"/>
      <c r="E14" s="59"/>
      <c r="F14" s="59"/>
      <c r="G14" s="59"/>
      <c r="H14" s="59"/>
      <c r="I14" s="59"/>
      <c r="J14" s="59"/>
      <c r="K14" s="18"/>
      <c r="L14" s="18"/>
      <c r="M14" s="18"/>
    </row>
    <row r="15" spans="2:13" ht="15.6" x14ac:dyDescent="0.3">
      <c r="B15" s="19"/>
      <c r="C15" s="19"/>
      <c r="D15" s="19"/>
      <c r="E15" s="19"/>
      <c r="F15" s="19"/>
      <c r="G15" s="60"/>
      <c r="H15" s="60"/>
      <c r="I15" s="60"/>
      <c r="J15" s="60"/>
      <c r="K15" s="19"/>
      <c r="L15" s="19"/>
      <c r="M15" s="19"/>
    </row>
    <row r="16" spans="2:13" ht="18.75" customHeight="1" x14ac:dyDescent="0.3">
      <c r="B16" s="59" t="s">
        <v>6</v>
      </c>
      <c r="C16" s="59"/>
      <c r="D16" s="59"/>
      <c r="E16" s="59"/>
      <c r="F16" s="59"/>
      <c r="G16" s="59"/>
      <c r="H16" s="59"/>
      <c r="I16" s="59"/>
      <c r="J16" s="59"/>
      <c r="K16" s="20"/>
      <c r="L16" s="20"/>
      <c r="M16" s="20"/>
    </row>
    <row r="17" spans="2:13" ht="48.75" customHeight="1" x14ac:dyDescent="0.3">
      <c r="B17" s="61" t="s">
        <v>20</v>
      </c>
      <c r="C17" s="61"/>
      <c r="D17" s="61"/>
      <c r="E17" s="61"/>
      <c r="F17" s="61"/>
      <c r="G17" s="61"/>
      <c r="H17" s="61"/>
      <c r="I17" s="61"/>
      <c r="J17" s="61"/>
      <c r="K17" s="18"/>
      <c r="L17" s="18"/>
      <c r="M17" s="18"/>
    </row>
    <row r="18" spans="2:13" ht="24" customHeight="1" x14ac:dyDescent="0.3">
      <c r="B18" s="23"/>
      <c r="C18" s="23"/>
      <c r="D18" s="23"/>
      <c r="E18" s="23"/>
      <c r="F18" s="23"/>
      <c r="G18" s="23"/>
      <c r="H18" s="23"/>
      <c r="I18" s="23"/>
      <c r="J18" s="23"/>
      <c r="K18" s="18"/>
      <c r="L18" s="18"/>
      <c r="M18" s="18"/>
    </row>
    <row r="19" spans="2:13" ht="24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18"/>
      <c r="L19" s="18"/>
      <c r="M19" s="18"/>
    </row>
    <row r="20" spans="2:13" ht="30" customHeight="1" x14ac:dyDescent="0.3">
      <c r="B20" s="23"/>
      <c r="C20" s="23"/>
      <c r="D20" s="23"/>
      <c r="E20" s="23"/>
      <c r="F20" s="23"/>
      <c r="G20" s="23"/>
      <c r="H20" s="23"/>
      <c r="I20" s="23"/>
      <c r="J20" s="23"/>
      <c r="K20" s="18"/>
      <c r="L20" s="18"/>
      <c r="M20" s="18"/>
    </row>
    <row r="21" spans="2:13" ht="17.399999999999999" x14ac:dyDescent="0.3">
      <c r="B21" s="62" t="s">
        <v>22</v>
      </c>
      <c r="C21" s="62"/>
      <c r="D21" s="62"/>
      <c r="E21" s="62"/>
      <c r="F21" s="62"/>
      <c r="G21" s="62"/>
      <c r="H21" s="62"/>
      <c r="I21" s="62"/>
      <c r="J21" s="62"/>
      <c r="K21" s="18"/>
      <c r="L21" s="18"/>
      <c r="M21" s="18"/>
    </row>
    <row r="22" spans="2:13" ht="17.399999999999999" x14ac:dyDescent="0.3">
      <c r="B22" s="62" t="s">
        <v>23</v>
      </c>
      <c r="C22" s="62"/>
      <c r="D22" s="62"/>
      <c r="E22" s="62"/>
      <c r="F22" s="62"/>
      <c r="G22" s="62"/>
      <c r="H22" s="62"/>
      <c r="I22" s="62"/>
      <c r="J22" s="62"/>
      <c r="K22" s="18"/>
      <c r="L22" s="18"/>
      <c r="M22" s="18"/>
    </row>
    <row r="23" spans="2:13" ht="15.6" x14ac:dyDescent="0.3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2:13" ht="17.399999999999999" x14ac:dyDescent="0.3">
      <c r="B24" s="63" t="s">
        <v>21</v>
      </c>
      <c r="C24" s="63"/>
      <c r="D24" s="63"/>
      <c r="E24" s="63"/>
      <c r="F24" s="63"/>
      <c r="G24" s="63"/>
      <c r="H24" s="63"/>
      <c r="I24" s="18"/>
      <c r="J24" s="18"/>
      <c r="K24" s="18"/>
      <c r="L24" s="18"/>
      <c r="M24" s="18"/>
    </row>
    <row r="25" spans="2:13" ht="15.6" x14ac:dyDescent="0.3">
      <c r="B25" s="23"/>
      <c r="C25" s="23"/>
      <c r="D25" s="23"/>
      <c r="E25" s="23"/>
      <c r="F25" s="23"/>
      <c r="G25" s="23"/>
      <c r="H25" s="23"/>
      <c r="I25" s="18"/>
      <c r="J25" s="18"/>
      <c r="K25" s="18"/>
      <c r="L25" s="18"/>
      <c r="M25" s="18"/>
    </row>
    <row r="26" spans="2:13" ht="15.6" x14ac:dyDescent="0.3">
      <c r="B26" s="64" t="s">
        <v>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2:13" ht="15.6" x14ac:dyDescent="0.3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2:13" ht="15.6" x14ac:dyDescent="0.3">
      <c r="B28" s="64" t="s">
        <v>8</v>
      </c>
      <c r="C28" s="64"/>
      <c r="D28" s="64"/>
      <c r="E28" s="64"/>
      <c r="F28" s="64"/>
      <c r="G28" s="64"/>
      <c r="H28" s="64"/>
      <c r="I28" s="64"/>
      <c r="J28" s="25"/>
      <c r="K28" s="25"/>
      <c r="L28" s="25"/>
      <c r="M28" s="25"/>
    </row>
    <row r="29" spans="2:13" ht="15.6" x14ac:dyDescent="0.3">
      <c r="B29" s="57"/>
      <c r="C29" s="57"/>
      <c r="D29" s="57"/>
      <c r="E29" s="57"/>
      <c r="F29" s="57"/>
      <c r="G29" s="57"/>
      <c r="H29" s="57"/>
      <c r="I29" s="57"/>
      <c r="J29" s="57"/>
      <c r="K29" s="27"/>
      <c r="L29" s="27"/>
      <c r="M29" s="27"/>
    </row>
    <row r="30" spans="2:13" ht="15.6" x14ac:dyDescent="0.25">
      <c r="D30" s="34" t="s">
        <v>27</v>
      </c>
      <c r="E30" s="35" t="s">
        <v>28</v>
      </c>
      <c r="F30" s="35" t="s">
        <v>29</v>
      </c>
      <c r="G30" s="35" t="s">
        <v>30</v>
      </c>
      <c r="H30" s="32"/>
      <c r="I30" s="32"/>
      <c r="J30" s="32"/>
      <c r="K30" s="27"/>
      <c r="L30" s="27"/>
      <c r="M30" s="27"/>
    </row>
    <row r="31" spans="2:13" ht="15.6" x14ac:dyDescent="0.3">
      <c r="D31" s="36">
        <v>1111</v>
      </c>
      <c r="E31" s="37" t="s">
        <v>31</v>
      </c>
      <c r="F31" s="38">
        <v>323051.42</v>
      </c>
      <c r="G31" s="39">
        <v>316100</v>
      </c>
      <c r="H31" s="32"/>
      <c r="I31" s="32"/>
      <c r="J31" s="32"/>
      <c r="K31" s="27"/>
      <c r="L31" s="27"/>
      <c r="M31" s="27"/>
    </row>
    <row r="32" spans="2:13" ht="15.6" x14ac:dyDescent="0.3">
      <c r="D32" s="36">
        <v>1112</v>
      </c>
      <c r="E32" s="37" t="s">
        <v>32</v>
      </c>
      <c r="F32" s="38">
        <v>47140073.119999997</v>
      </c>
      <c r="G32" s="39">
        <v>52405482.060000002</v>
      </c>
      <c r="H32" s="32"/>
      <c r="I32" s="32"/>
      <c r="J32" s="32"/>
      <c r="K32" s="27"/>
      <c r="L32" s="27"/>
      <c r="M32" s="27"/>
    </row>
    <row r="33" spans="2:13" ht="15.6" x14ac:dyDescent="0.3">
      <c r="D33" s="36">
        <v>1113</v>
      </c>
      <c r="E33" s="37" t="s">
        <v>33</v>
      </c>
      <c r="F33" s="38">
        <v>0</v>
      </c>
      <c r="G33" s="40">
        <v>0</v>
      </c>
      <c r="H33" s="32"/>
      <c r="I33" s="32"/>
      <c r="J33" s="32"/>
      <c r="K33" s="27"/>
      <c r="L33" s="27"/>
      <c r="M33" s="27"/>
    </row>
    <row r="34" spans="2:13" ht="22.8" x14ac:dyDescent="0.3">
      <c r="D34" s="36">
        <v>1114</v>
      </c>
      <c r="E34" s="37" t="s">
        <v>34</v>
      </c>
      <c r="F34" s="38">
        <v>21087103.809999999</v>
      </c>
      <c r="G34" s="39">
        <v>18921981.920000002</v>
      </c>
      <c r="H34" s="32"/>
      <c r="I34" s="32"/>
      <c r="J34" s="32"/>
      <c r="K34" s="27"/>
      <c r="L34" s="27"/>
      <c r="M34" s="27"/>
    </row>
    <row r="35" spans="2:13" ht="22.8" x14ac:dyDescent="0.3">
      <c r="D35" s="36">
        <v>1115</v>
      </c>
      <c r="E35" s="37" t="s">
        <v>35</v>
      </c>
      <c r="F35" s="38">
        <v>0</v>
      </c>
      <c r="G35" s="40">
        <v>0</v>
      </c>
      <c r="H35" s="32"/>
      <c r="I35" s="32"/>
      <c r="J35" s="32"/>
      <c r="K35" s="27"/>
      <c r="L35" s="27"/>
      <c r="M35" s="27"/>
    </row>
    <row r="36" spans="2:13" ht="34.200000000000003" x14ac:dyDescent="0.3">
      <c r="D36" s="36">
        <v>1116</v>
      </c>
      <c r="E36" s="37" t="s">
        <v>36</v>
      </c>
      <c r="F36" s="38">
        <v>0</v>
      </c>
      <c r="G36" s="40">
        <v>0</v>
      </c>
      <c r="H36" s="32"/>
      <c r="I36" s="32"/>
      <c r="J36" s="32"/>
      <c r="K36" s="27"/>
      <c r="L36" s="27"/>
      <c r="M36" s="27"/>
    </row>
    <row r="37" spans="2:13" ht="15.6" x14ac:dyDescent="0.3">
      <c r="D37" s="36">
        <v>1119</v>
      </c>
      <c r="E37" s="37" t="s">
        <v>37</v>
      </c>
      <c r="F37" s="40">
        <v>0</v>
      </c>
      <c r="G37" s="40">
        <v>0</v>
      </c>
      <c r="H37" s="32"/>
      <c r="I37" s="32"/>
      <c r="J37" s="32"/>
      <c r="K37" s="27"/>
      <c r="L37" s="27"/>
      <c r="M37" s="27"/>
    </row>
    <row r="38" spans="2:13" ht="15.6" x14ac:dyDescent="0.3">
      <c r="D38" s="36" t="s">
        <v>38</v>
      </c>
      <c r="E38" s="41" t="s">
        <v>39</v>
      </c>
      <c r="F38" s="42">
        <v>68550228.349999994</v>
      </c>
      <c r="G38" s="42">
        <v>71643563.980000004</v>
      </c>
      <c r="H38" s="32"/>
      <c r="I38" s="32"/>
      <c r="J38" s="32"/>
      <c r="K38" s="27"/>
      <c r="L38" s="27"/>
      <c r="M38" s="27"/>
    </row>
    <row r="39" spans="2:13" ht="15.6" x14ac:dyDescent="0.3">
      <c r="B39" s="32"/>
      <c r="C39" s="32"/>
      <c r="D39" s="32"/>
      <c r="E39" s="32"/>
      <c r="F39" s="32"/>
      <c r="G39" s="32"/>
      <c r="H39" s="32"/>
      <c r="I39" s="32"/>
      <c r="J39" s="32"/>
      <c r="K39" s="27"/>
      <c r="L39" s="27"/>
      <c r="M39" s="27"/>
    </row>
    <row r="40" spans="2:13" x14ac:dyDescent="0.3">
      <c r="B40" s="7"/>
      <c r="C40" s="7"/>
      <c r="D40" s="7"/>
      <c r="E40" s="7"/>
      <c r="F40" s="7"/>
      <c r="G40" s="8"/>
      <c r="H40" s="8"/>
      <c r="I40" s="6"/>
      <c r="K40" s="9"/>
      <c r="L40" s="8"/>
    </row>
    <row r="41" spans="2:13" x14ac:dyDescent="0.3">
      <c r="B41" s="7"/>
      <c r="C41" s="7"/>
      <c r="D41" s="7"/>
      <c r="E41" s="7"/>
      <c r="F41" s="7"/>
      <c r="G41" s="8"/>
      <c r="H41" s="8"/>
      <c r="I41" s="8"/>
      <c r="J41" s="9"/>
      <c r="K41" s="9"/>
      <c r="L41" s="8"/>
    </row>
    <row r="42" spans="2:13" ht="17.399999999999999" x14ac:dyDescent="0.3">
      <c r="B42" s="58" t="s">
        <v>9</v>
      </c>
      <c r="C42" s="58"/>
      <c r="D42" s="58"/>
      <c r="E42" s="58"/>
      <c r="F42" s="58"/>
      <c r="G42" s="58"/>
      <c r="H42" s="58"/>
      <c r="I42" s="58"/>
      <c r="J42" s="58"/>
      <c r="K42" s="4"/>
      <c r="L42" s="4"/>
      <c r="M42" s="4"/>
    </row>
    <row r="43" spans="2:13" ht="15.6" x14ac:dyDescent="0.3">
      <c r="B43" s="28"/>
      <c r="C43" s="28"/>
      <c r="D43" s="28"/>
      <c r="E43" s="28"/>
      <c r="F43" s="28"/>
      <c r="G43" s="28"/>
      <c r="H43" s="28"/>
      <c r="I43" s="28"/>
      <c r="J43" s="28"/>
      <c r="K43" s="10"/>
      <c r="L43" s="10"/>
      <c r="M43" s="10"/>
    </row>
    <row r="44" spans="2:13" ht="15.6" x14ac:dyDescent="0.25">
      <c r="B44" s="28"/>
      <c r="D44" s="34" t="s">
        <v>27</v>
      </c>
      <c r="E44" s="35" t="s">
        <v>28</v>
      </c>
      <c r="F44" s="35" t="s">
        <v>29</v>
      </c>
      <c r="G44" s="35" t="s">
        <v>30</v>
      </c>
      <c r="H44" s="28"/>
      <c r="I44" s="28"/>
      <c r="J44" s="28"/>
      <c r="K44" s="10"/>
      <c r="L44" s="10"/>
      <c r="M44" s="10"/>
    </row>
    <row r="45" spans="2:13" ht="24" x14ac:dyDescent="0.3">
      <c r="B45" s="28"/>
      <c r="D45" s="43">
        <v>1120</v>
      </c>
      <c r="E45" s="41" t="s">
        <v>40</v>
      </c>
      <c r="F45" s="42">
        <f>+SUM(F47:F48)</f>
        <v>923277940.58000004</v>
      </c>
      <c r="G45" s="42">
        <v>713048331.71000004</v>
      </c>
      <c r="H45" s="28"/>
      <c r="I45" s="28"/>
      <c r="J45" s="28"/>
      <c r="K45" s="10"/>
      <c r="L45" s="10"/>
      <c r="M45" s="10"/>
    </row>
    <row r="46" spans="2:13" ht="22.8" x14ac:dyDescent="0.3">
      <c r="B46" s="28"/>
      <c r="D46" s="36">
        <v>1121</v>
      </c>
      <c r="E46" s="37" t="s">
        <v>41</v>
      </c>
      <c r="F46" s="40">
        <v>0</v>
      </c>
      <c r="G46" s="40">
        <v>0</v>
      </c>
      <c r="H46" s="28"/>
      <c r="I46" s="28"/>
      <c r="J46" s="45"/>
      <c r="K46" s="10"/>
      <c r="L46" s="46"/>
      <c r="M46" s="10"/>
    </row>
    <row r="47" spans="2:13" ht="22.8" x14ac:dyDescent="0.3">
      <c r="B47" s="28"/>
      <c r="D47" s="36">
        <v>1122</v>
      </c>
      <c r="E47" s="37" t="s">
        <v>42</v>
      </c>
      <c r="F47" s="39">
        <v>719193427.10000002</v>
      </c>
      <c r="G47" s="39">
        <v>587778604.97000003</v>
      </c>
      <c r="H47" s="28"/>
      <c r="I47" s="28"/>
      <c r="J47" s="28"/>
      <c r="K47" s="10"/>
      <c r="L47" s="10"/>
      <c r="M47" s="10"/>
    </row>
    <row r="48" spans="2:13" ht="22.8" x14ac:dyDescent="0.3">
      <c r="B48" s="28"/>
      <c r="D48" s="36">
        <v>1123</v>
      </c>
      <c r="E48" s="37" t="s">
        <v>43</v>
      </c>
      <c r="F48" s="39">
        <v>204084513.47999999</v>
      </c>
      <c r="G48" s="39">
        <v>125269726.73999999</v>
      </c>
      <c r="H48" s="28"/>
      <c r="I48" s="28"/>
      <c r="J48" s="45"/>
      <c r="K48" s="10"/>
      <c r="L48" s="46"/>
      <c r="M48" s="10"/>
    </row>
    <row r="49" spans="2:13" ht="22.8" x14ac:dyDescent="0.3">
      <c r="B49" s="28"/>
      <c r="D49" s="36">
        <v>1124</v>
      </c>
      <c r="E49" s="37" t="s">
        <v>44</v>
      </c>
      <c r="F49" s="40">
        <v>0</v>
      </c>
      <c r="G49" s="40">
        <v>0</v>
      </c>
      <c r="H49" s="28"/>
      <c r="I49" s="28"/>
      <c r="J49" s="28"/>
      <c r="K49" s="10"/>
      <c r="L49" s="10"/>
      <c r="M49" s="10"/>
    </row>
    <row r="50" spans="2:13" ht="22.8" x14ac:dyDescent="0.3">
      <c r="B50" s="28"/>
      <c r="D50" s="36">
        <v>1125</v>
      </c>
      <c r="E50" s="37" t="s">
        <v>45</v>
      </c>
      <c r="F50" s="40">
        <v>0</v>
      </c>
      <c r="G50" s="40">
        <v>0</v>
      </c>
      <c r="H50" s="28"/>
      <c r="I50" s="28"/>
      <c r="J50" s="45"/>
      <c r="K50" s="10"/>
      <c r="L50" s="10"/>
      <c r="M50" s="10"/>
    </row>
    <row r="51" spans="2:13" ht="22.8" x14ac:dyDescent="0.3">
      <c r="B51" s="28"/>
      <c r="D51" s="36">
        <v>1126</v>
      </c>
      <c r="E51" s="37" t="s">
        <v>46</v>
      </c>
      <c r="F51" s="40">
        <v>0</v>
      </c>
      <c r="G51" s="40">
        <v>0</v>
      </c>
      <c r="H51" s="28"/>
      <c r="I51" s="28"/>
      <c r="J51" s="45"/>
      <c r="K51" s="10"/>
      <c r="L51" s="10"/>
      <c r="M51" s="10"/>
    </row>
    <row r="52" spans="2:13" ht="34.200000000000003" x14ac:dyDescent="0.3">
      <c r="B52" s="28"/>
      <c r="D52" s="36">
        <v>1129</v>
      </c>
      <c r="E52" s="37" t="s">
        <v>47</v>
      </c>
      <c r="F52" s="40">
        <v>0</v>
      </c>
      <c r="G52" s="40">
        <v>0</v>
      </c>
      <c r="H52" s="28"/>
      <c r="I52" s="28"/>
      <c r="J52" s="45"/>
      <c r="K52" s="10"/>
      <c r="L52" s="10"/>
      <c r="M52" s="10"/>
    </row>
    <row r="53" spans="2:13" ht="24" x14ac:dyDescent="0.3">
      <c r="B53" s="28"/>
      <c r="D53" s="43">
        <v>1130</v>
      </c>
      <c r="E53" s="41" t="s">
        <v>48</v>
      </c>
      <c r="F53" s="42">
        <v>504306.75</v>
      </c>
      <c r="G53" s="44">
        <v>0</v>
      </c>
      <c r="H53" s="28"/>
      <c r="I53" s="28"/>
      <c r="J53" s="28"/>
      <c r="K53" s="10"/>
      <c r="L53" s="10"/>
      <c r="M53" s="10"/>
    </row>
    <row r="54" spans="2:13" ht="45.6" x14ac:dyDescent="0.3">
      <c r="B54" s="28"/>
      <c r="D54" s="36">
        <v>1131</v>
      </c>
      <c r="E54" s="37" t="s">
        <v>49</v>
      </c>
      <c r="F54" s="39">
        <v>504306.75</v>
      </c>
      <c r="G54" s="40">
        <v>0</v>
      </c>
      <c r="H54" s="28"/>
      <c r="I54" s="28"/>
      <c r="J54" s="28"/>
      <c r="K54" s="10"/>
      <c r="L54" s="10"/>
      <c r="M54" s="10"/>
    </row>
    <row r="55" spans="2:13" ht="45.6" x14ac:dyDescent="0.3">
      <c r="B55" s="28"/>
      <c r="D55" s="36">
        <v>1132</v>
      </c>
      <c r="E55" s="37" t="s">
        <v>50</v>
      </c>
      <c r="F55" s="40">
        <v>0</v>
      </c>
      <c r="G55" s="40">
        <v>0</v>
      </c>
      <c r="H55" s="28"/>
      <c r="I55" s="28"/>
      <c r="J55" s="28"/>
      <c r="K55" s="10"/>
      <c r="L55" s="10"/>
      <c r="M55" s="10"/>
    </row>
    <row r="56" spans="2:13" ht="34.200000000000003" x14ac:dyDescent="0.3">
      <c r="B56" s="28"/>
      <c r="D56" s="36">
        <v>1133</v>
      </c>
      <c r="E56" s="37" t="s">
        <v>51</v>
      </c>
      <c r="F56" s="40">
        <v>0</v>
      </c>
      <c r="G56" s="40">
        <v>0</v>
      </c>
      <c r="H56" s="28"/>
      <c r="I56" s="28"/>
      <c r="J56" s="28"/>
      <c r="K56" s="10"/>
      <c r="L56" s="10"/>
      <c r="M56" s="10"/>
    </row>
    <row r="57" spans="2:13" ht="22.8" x14ac:dyDescent="0.3">
      <c r="B57" s="28"/>
      <c r="D57" s="36">
        <v>1134</v>
      </c>
      <c r="E57" s="37" t="s">
        <v>52</v>
      </c>
      <c r="F57" s="40">
        <v>0</v>
      </c>
      <c r="G57" s="40">
        <v>0</v>
      </c>
      <c r="H57" s="28"/>
      <c r="I57" s="28"/>
      <c r="J57" s="28"/>
      <c r="K57" s="10"/>
      <c r="L57" s="10"/>
      <c r="M57" s="10"/>
    </row>
    <row r="58" spans="2:13" ht="36" x14ac:dyDescent="0.3">
      <c r="B58" s="28"/>
      <c r="D58" s="43">
        <v>1220</v>
      </c>
      <c r="E58" s="41" t="s">
        <v>53</v>
      </c>
      <c r="F58" s="42">
        <f>SUM(F59)</f>
        <v>313601613.30000001</v>
      </c>
      <c r="G58" s="44">
        <v>0</v>
      </c>
      <c r="H58" s="28"/>
      <c r="I58" s="28"/>
      <c r="J58" s="28"/>
      <c r="K58" s="10"/>
      <c r="L58" s="10"/>
      <c r="M58" s="10"/>
    </row>
    <row r="59" spans="2:13" ht="22.8" x14ac:dyDescent="0.3">
      <c r="B59" s="28"/>
      <c r="D59" s="36">
        <v>1222</v>
      </c>
      <c r="E59" s="37" t="s">
        <v>54</v>
      </c>
      <c r="F59" s="39">
        <v>313601613.30000001</v>
      </c>
      <c r="G59" s="40">
        <v>0</v>
      </c>
      <c r="H59" s="28"/>
      <c r="I59" s="28"/>
      <c r="J59" s="28"/>
      <c r="K59" s="10"/>
      <c r="L59" s="10"/>
      <c r="M59" s="10"/>
    </row>
    <row r="60" spans="2:13" ht="22.8" x14ac:dyDescent="0.3">
      <c r="B60" s="28"/>
      <c r="D60" s="36">
        <v>1224</v>
      </c>
      <c r="E60" s="37" t="s">
        <v>55</v>
      </c>
      <c r="F60" s="40">
        <v>0</v>
      </c>
      <c r="G60" s="40">
        <v>0</v>
      </c>
      <c r="H60" s="28"/>
      <c r="I60" s="28"/>
      <c r="J60" s="28"/>
      <c r="K60" s="10"/>
      <c r="L60" s="10"/>
      <c r="M60" s="10"/>
    </row>
    <row r="61" spans="2:13" ht="15.6" x14ac:dyDescent="0.3">
      <c r="B61" s="28"/>
      <c r="D61" s="43" t="s">
        <v>38</v>
      </c>
      <c r="E61" s="41" t="s">
        <v>39</v>
      </c>
      <c r="F61" s="42">
        <f>+F53+F45+F58</f>
        <v>1237383860.6300001</v>
      </c>
      <c r="G61" s="42">
        <v>713048331.71000004</v>
      </c>
      <c r="H61" s="28"/>
      <c r="I61" s="28"/>
      <c r="J61" s="28"/>
      <c r="K61" s="10"/>
      <c r="L61" s="10"/>
      <c r="M61" s="10"/>
    </row>
    <row r="62" spans="2:13" ht="15.6" x14ac:dyDescent="0.3">
      <c r="B62" s="28"/>
      <c r="C62" s="28"/>
      <c r="D62" s="28"/>
      <c r="E62" s="28"/>
      <c r="F62" s="28"/>
      <c r="G62" s="28"/>
      <c r="H62" s="28"/>
      <c r="I62" s="28"/>
      <c r="J62" s="28"/>
      <c r="K62" s="10"/>
      <c r="L62" s="10"/>
      <c r="M62" s="10"/>
    </row>
    <row r="64" spans="2:13" ht="20.25" customHeight="1" x14ac:dyDescent="0.3">
      <c r="B64" s="56" t="s">
        <v>10</v>
      </c>
      <c r="C64" s="56"/>
      <c r="D64" s="56"/>
      <c r="E64" s="56"/>
      <c r="F64" s="56"/>
      <c r="G64" s="56"/>
      <c r="H64" s="56"/>
      <c r="I64" s="56"/>
    </row>
    <row r="66" spans="2:15" x14ac:dyDescent="0.25">
      <c r="D66" s="34" t="s">
        <v>27</v>
      </c>
      <c r="E66" s="35" t="s">
        <v>28</v>
      </c>
      <c r="F66" s="35" t="s">
        <v>29</v>
      </c>
      <c r="G66" s="35" t="s">
        <v>30</v>
      </c>
    </row>
    <row r="67" spans="2:15" x14ac:dyDescent="0.3">
      <c r="D67" s="36">
        <v>11500</v>
      </c>
      <c r="E67" s="37" t="s">
        <v>56</v>
      </c>
      <c r="F67" s="39">
        <v>420579368.94999999</v>
      </c>
      <c r="G67" s="39">
        <v>459182681.33999997</v>
      </c>
    </row>
    <row r="68" spans="2:15" x14ac:dyDescent="0.3">
      <c r="D68" s="43" t="s">
        <v>38</v>
      </c>
      <c r="E68" s="41" t="s">
        <v>39</v>
      </c>
      <c r="F68" s="42">
        <v>420579368.94999999</v>
      </c>
      <c r="G68" s="42">
        <v>459182681.33999997</v>
      </c>
    </row>
    <row r="70" spans="2:15" x14ac:dyDescent="0.3">
      <c r="C70" s="1" t="s">
        <v>60</v>
      </c>
    </row>
    <row r="71" spans="2:15" x14ac:dyDescent="0.3">
      <c r="C71" s="1" t="s">
        <v>57</v>
      </c>
    </row>
    <row r="72" spans="2:15" x14ac:dyDescent="0.3">
      <c r="C72" s="1" t="s">
        <v>58</v>
      </c>
    </row>
    <row r="73" spans="2:15" x14ac:dyDescent="0.3">
      <c r="C73" s="1" t="s">
        <v>59</v>
      </c>
    </row>
    <row r="76" spans="2:15" ht="26.25" customHeight="1" x14ac:dyDescent="0.3">
      <c r="B76" s="55" t="s">
        <v>11</v>
      </c>
      <c r="C76" s="55"/>
      <c r="D76" s="55"/>
      <c r="E76" s="55"/>
      <c r="F76" s="29"/>
      <c r="G76" s="29"/>
      <c r="H76" s="29"/>
      <c r="I76" s="29"/>
      <c r="J76" s="5"/>
      <c r="K76" s="5"/>
      <c r="L76" s="5"/>
      <c r="M76" s="5"/>
      <c r="N76" s="5"/>
      <c r="O76" s="5"/>
    </row>
    <row r="77" spans="2:15" ht="15.6" x14ac:dyDescent="0.3">
      <c r="B77" s="29"/>
      <c r="C77" s="29"/>
      <c r="D77" s="29"/>
      <c r="E77" s="29"/>
      <c r="F77" s="29"/>
      <c r="G77" s="29"/>
      <c r="H77" s="29"/>
      <c r="I77" s="29"/>
      <c r="J77" s="5"/>
      <c r="K77" s="5"/>
      <c r="L77" s="5"/>
      <c r="M77" s="5"/>
      <c r="N77" s="5"/>
      <c r="O77" s="5"/>
    </row>
    <row r="78" spans="2:15" ht="15.6" x14ac:dyDescent="0.25">
      <c r="B78" s="29"/>
      <c r="D78" s="34" t="s">
        <v>27</v>
      </c>
      <c r="E78" s="35" t="s">
        <v>28</v>
      </c>
      <c r="F78" s="35" t="s">
        <v>29</v>
      </c>
      <c r="G78" s="35" t="s">
        <v>30</v>
      </c>
      <c r="H78" s="29"/>
      <c r="I78" s="29"/>
      <c r="J78" s="5"/>
      <c r="K78" s="5"/>
      <c r="L78" s="5"/>
      <c r="M78" s="5"/>
      <c r="N78" s="5"/>
      <c r="O78" s="5"/>
    </row>
    <row r="79" spans="2:15" ht="36" x14ac:dyDescent="0.3">
      <c r="B79" s="29"/>
      <c r="D79" s="43">
        <v>12300</v>
      </c>
      <c r="E79" s="41" t="s">
        <v>61</v>
      </c>
      <c r="F79" s="42">
        <v>192822617.56999999</v>
      </c>
      <c r="G79" s="42">
        <v>192822617.56999999</v>
      </c>
      <c r="H79" s="29"/>
      <c r="I79" s="29"/>
      <c r="J79" s="5"/>
      <c r="K79" s="5"/>
      <c r="L79" s="5"/>
      <c r="M79" s="5"/>
      <c r="N79" s="5"/>
      <c r="O79" s="5"/>
    </row>
    <row r="80" spans="2:15" ht="15.6" x14ac:dyDescent="0.3">
      <c r="B80" s="29"/>
      <c r="D80" s="36">
        <v>12310</v>
      </c>
      <c r="E80" s="37" t="s">
        <v>62</v>
      </c>
      <c r="F80" s="39">
        <v>30347795.690000001</v>
      </c>
      <c r="G80" s="39">
        <v>30347795.690000001</v>
      </c>
      <c r="H80" s="29"/>
      <c r="I80" s="29"/>
      <c r="J80" s="5"/>
      <c r="K80" s="5"/>
      <c r="L80" s="5"/>
      <c r="M80" s="5"/>
      <c r="N80" s="5"/>
      <c r="O80" s="5"/>
    </row>
    <row r="81" spans="2:15" ht="15.6" x14ac:dyDescent="0.3">
      <c r="B81" s="29"/>
      <c r="D81" s="36">
        <v>12320</v>
      </c>
      <c r="E81" s="37" t="s">
        <v>63</v>
      </c>
      <c r="F81" s="40">
        <v>0</v>
      </c>
      <c r="G81" s="40">
        <v>0</v>
      </c>
      <c r="H81" s="29"/>
      <c r="I81" s="29"/>
      <c r="J81" s="5"/>
      <c r="K81" s="5"/>
      <c r="L81" s="5"/>
      <c r="M81" s="5"/>
      <c r="N81" s="5"/>
      <c r="O81" s="5"/>
    </row>
    <row r="82" spans="2:15" ht="15.6" x14ac:dyDescent="0.3">
      <c r="B82" s="29"/>
      <c r="D82" s="36">
        <v>12330</v>
      </c>
      <c r="E82" s="37" t="s">
        <v>64</v>
      </c>
      <c r="F82" s="39">
        <v>146243003.25999999</v>
      </c>
      <c r="G82" s="39">
        <v>146243003.25999999</v>
      </c>
      <c r="H82" s="29"/>
      <c r="I82" s="29"/>
      <c r="J82" s="5"/>
      <c r="K82" s="5"/>
      <c r="L82" s="5"/>
      <c r="M82" s="5"/>
      <c r="N82" s="5"/>
      <c r="O82" s="5"/>
    </row>
    <row r="83" spans="2:15" ht="15.6" x14ac:dyDescent="0.3">
      <c r="B83" s="29"/>
      <c r="D83" s="36">
        <v>12340</v>
      </c>
      <c r="E83" s="37" t="s">
        <v>65</v>
      </c>
      <c r="F83" s="40">
        <v>0</v>
      </c>
      <c r="G83" s="40">
        <v>0</v>
      </c>
      <c r="H83" s="29"/>
      <c r="I83" s="29"/>
      <c r="J83" s="5"/>
      <c r="K83" s="5"/>
      <c r="L83" s="5"/>
      <c r="M83" s="5"/>
      <c r="N83" s="5"/>
      <c r="O83" s="5"/>
    </row>
    <row r="84" spans="2:15" ht="22.8" x14ac:dyDescent="0.3">
      <c r="B84" s="29"/>
      <c r="D84" s="36">
        <v>12350</v>
      </c>
      <c r="E84" s="37" t="s">
        <v>66</v>
      </c>
      <c r="F84" s="39">
        <v>16231818.619999999</v>
      </c>
      <c r="G84" s="39">
        <v>16231818.619999999</v>
      </c>
      <c r="H84" s="29"/>
      <c r="I84" s="29"/>
      <c r="J84" s="5"/>
      <c r="K84" s="5"/>
      <c r="L84" s="5"/>
      <c r="M84" s="5"/>
      <c r="N84" s="5"/>
      <c r="O84" s="5"/>
    </row>
    <row r="85" spans="2:15" ht="22.8" x14ac:dyDescent="0.3">
      <c r="B85" s="29"/>
      <c r="D85" s="36">
        <v>12360</v>
      </c>
      <c r="E85" s="37" t="s">
        <v>67</v>
      </c>
      <c r="F85" s="40">
        <v>0</v>
      </c>
      <c r="G85" s="40">
        <v>0</v>
      </c>
      <c r="H85" s="29"/>
      <c r="I85" s="29"/>
      <c r="J85" s="5"/>
      <c r="K85" s="5"/>
      <c r="L85" s="5"/>
      <c r="M85" s="5"/>
      <c r="N85" s="5"/>
      <c r="O85" s="5"/>
    </row>
    <row r="86" spans="2:15" ht="15.6" x14ac:dyDescent="0.3">
      <c r="B86" s="29"/>
      <c r="D86" s="36">
        <v>12390</v>
      </c>
      <c r="E86" s="37" t="s">
        <v>68</v>
      </c>
      <c r="F86" s="40">
        <v>0</v>
      </c>
      <c r="G86" s="40">
        <v>0</v>
      </c>
      <c r="H86" s="29"/>
      <c r="I86" s="29"/>
      <c r="J86" s="5"/>
      <c r="K86" s="5"/>
      <c r="L86" s="5"/>
      <c r="M86" s="5"/>
      <c r="N86" s="5"/>
      <c r="O86" s="5"/>
    </row>
    <row r="87" spans="2:15" ht="15.6" x14ac:dyDescent="0.3">
      <c r="B87" s="29"/>
      <c r="D87" s="43">
        <v>12400</v>
      </c>
      <c r="E87" s="41" t="s">
        <v>12</v>
      </c>
      <c r="F87" s="42">
        <v>661083283.91999996</v>
      </c>
      <c r="G87" s="42">
        <v>639830206.10000002</v>
      </c>
      <c r="H87" s="29"/>
      <c r="I87" s="29"/>
      <c r="J87" s="5"/>
      <c r="K87" s="5"/>
      <c r="L87" s="5"/>
      <c r="M87" s="5"/>
      <c r="N87" s="5"/>
      <c r="O87" s="5"/>
    </row>
    <row r="88" spans="2:15" ht="22.8" x14ac:dyDescent="0.3">
      <c r="B88" s="29"/>
      <c r="D88" s="36">
        <v>12410</v>
      </c>
      <c r="E88" s="37" t="s">
        <v>69</v>
      </c>
      <c r="F88" s="39">
        <v>76773912.040000007</v>
      </c>
      <c r="G88" s="39">
        <v>74411850.069999993</v>
      </c>
      <c r="H88" s="29"/>
      <c r="I88" s="29"/>
      <c r="J88" s="5"/>
      <c r="K88" s="5"/>
      <c r="L88" s="5"/>
      <c r="M88" s="5"/>
      <c r="N88" s="5"/>
      <c r="O88" s="5"/>
    </row>
    <row r="89" spans="2:15" ht="22.8" x14ac:dyDescent="0.3">
      <c r="B89" s="29"/>
      <c r="D89" s="36">
        <v>12420</v>
      </c>
      <c r="E89" s="37" t="s">
        <v>70</v>
      </c>
      <c r="F89" s="40">
        <v>0</v>
      </c>
      <c r="G89" s="40">
        <v>0</v>
      </c>
      <c r="H89" s="29"/>
      <c r="I89" s="29"/>
      <c r="J89" s="5"/>
      <c r="K89" s="5"/>
      <c r="L89" s="5"/>
      <c r="M89" s="5"/>
      <c r="N89" s="5"/>
      <c r="O89" s="5"/>
    </row>
    <row r="90" spans="2:15" ht="22.8" x14ac:dyDescent="0.3">
      <c r="B90" s="29"/>
      <c r="D90" s="36">
        <v>12430</v>
      </c>
      <c r="E90" s="37" t="s">
        <v>71</v>
      </c>
      <c r="F90" s="39">
        <v>506260538.31999999</v>
      </c>
      <c r="G90" s="39">
        <v>490768321.94</v>
      </c>
      <c r="H90" s="29"/>
      <c r="I90" s="29"/>
      <c r="J90" s="5"/>
      <c r="K90" s="5"/>
      <c r="L90" s="5"/>
      <c r="M90" s="5"/>
      <c r="N90" s="5"/>
      <c r="O90" s="5"/>
    </row>
    <row r="91" spans="2:15" ht="22.8" x14ac:dyDescent="0.3">
      <c r="B91" s="29"/>
      <c r="D91" s="36">
        <v>12440</v>
      </c>
      <c r="E91" s="37" t="s">
        <v>72</v>
      </c>
      <c r="F91" s="39">
        <v>16864221.789999999</v>
      </c>
      <c r="G91" s="39">
        <v>16751015.07</v>
      </c>
      <c r="H91" s="29"/>
      <c r="I91" s="29"/>
      <c r="J91" s="5"/>
      <c r="K91" s="5"/>
      <c r="L91" s="5"/>
      <c r="M91" s="5"/>
      <c r="N91" s="5"/>
      <c r="O91" s="5"/>
    </row>
    <row r="92" spans="2:15" ht="22.8" x14ac:dyDescent="0.3">
      <c r="B92" s="29"/>
      <c r="D92" s="36">
        <v>12450</v>
      </c>
      <c r="E92" s="37" t="s">
        <v>73</v>
      </c>
      <c r="F92" s="40">
        <v>0</v>
      </c>
      <c r="G92" s="40">
        <v>0</v>
      </c>
      <c r="H92" s="29"/>
      <c r="I92" s="29"/>
      <c r="J92" s="5"/>
      <c r="K92" s="5"/>
      <c r="L92" s="5"/>
      <c r="M92" s="5"/>
      <c r="N92" s="5"/>
      <c r="O92" s="5"/>
    </row>
    <row r="93" spans="2:15" ht="22.8" x14ac:dyDescent="0.3">
      <c r="B93" s="29"/>
      <c r="D93" s="36">
        <v>12460</v>
      </c>
      <c r="E93" s="37" t="s">
        <v>74</v>
      </c>
      <c r="F93" s="39">
        <v>61184611.770000003</v>
      </c>
      <c r="G93" s="39">
        <v>57899019.020000003</v>
      </c>
      <c r="H93" s="29"/>
      <c r="I93" s="29"/>
      <c r="J93" s="5"/>
      <c r="K93" s="5"/>
      <c r="L93" s="5"/>
      <c r="M93" s="5"/>
      <c r="N93" s="5"/>
      <c r="O93" s="5"/>
    </row>
    <row r="94" spans="2:15" ht="22.8" x14ac:dyDescent="0.3">
      <c r="B94" s="29"/>
      <c r="D94" s="36">
        <v>12470</v>
      </c>
      <c r="E94" s="37" t="s">
        <v>75</v>
      </c>
      <c r="F94" s="40">
        <v>0</v>
      </c>
      <c r="G94" s="40">
        <v>0</v>
      </c>
      <c r="H94" s="29"/>
      <c r="I94" s="29"/>
      <c r="J94" s="5"/>
      <c r="K94" s="5"/>
      <c r="L94" s="5"/>
      <c r="M94" s="5"/>
      <c r="N94" s="5"/>
      <c r="O94" s="5"/>
    </row>
    <row r="95" spans="2:15" ht="15.6" x14ac:dyDescent="0.3">
      <c r="B95" s="29"/>
      <c r="D95" s="36">
        <v>12480</v>
      </c>
      <c r="E95" s="37" t="s">
        <v>76</v>
      </c>
      <c r="F95" s="40">
        <v>0</v>
      </c>
      <c r="G95" s="40">
        <v>0</v>
      </c>
      <c r="H95" s="29"/>
      <c r="I95" s="29"/>
      <c r="J95" s="5"/>
      <c r="K95" s="5"/>
      <c r="L95" s="5"/>
      <c r="M95" s="5"/>
      <c r="N95" s="5"/>
      <c r="O95" s="5"/>
    </row>
    <row r="96" spans="2:15" ht="15.6" x14ac:dyDescent="0.3">
      <c r="B96" s="29"/>
      <c r="D96" s="43">
        <v>12500</v>
      </c>
      <c r="E96" s="41" t="s">
        <v>77</v>
      </c>
      <c r="F96" s="42">
        <v>31395738.52</v>
      </c>
      <c r="G96" s="42">
        <v>31375832.920000002</v>
      </c>
      <c r="H96" s="29"/>
      <c r="I96" s="29"/>
      <c r="J96" s="5"/>
      <c r="K96" s="5"/>
      <c r="L96" s="5"/>
      <c r="M96" s="5"/>
      <c r="N96" s="5"/>
      <c r="O96" s="5"/>
    </row>
    <row r="97" spans="2:15" ht="15.6" x14ac:dyDescent="0.3">
      <c r="B97" s="29"/>
      <c r="D97" s="36">
        <v>12510</v>
      </c>
      <c r="E97" s="37" t="s">
        <v>78</v>
      </c>
      <c r="F97" s="39">
        <v>31395738.52</v>
      </c>
      <c r="G97" s="39">
        <v>31375832.920000002</v>
      </c>
      <c r="H97" s="29"/>
      <c r="I97" s="29"/>
      <c r="J97" s="5"/>
      <c r="K97" s="5"/>
      <c r="L97" s="5"/>
      <c r="M97" s="5"/>
      <c r="N97" s="5"/>
      <c r="O97" s="5"/>
    </row>
    <row r="98" spans="2:15" ht="15.6" x14ac:dyDescent="0.3">
      <c r="B98" s="29"/>
      <c r="D98" s="36">
        <v>12520</v>
      </c>
      <c r="E98" s="37" t="s">
        <v>79</v>
      </c>
      <c r="F98" s="40">
        <v>0</v>
      </c>
      <c r="G98" s="40">
        <v>0</v>
      </c>
      <c r="H98" s="29"/>
      <c r="I98" s="29"/>
      <c r="J98" s="5"/>
      <c r="K98" s="5"/>
      <c r="L98" s="5"/>
      <c r="M98" s="5"/>
      <c r="N98" s="5"/>
      <c r="O98" s="5"/>
    </row>
    <row r="99" spans="2:15" ht="15.6" x14ac:dyDescent="0.3">
      <c r="B99" s="29"/>
      <c r="D99" s="36">
        <v>12530</v>
      </c>
      <c r="E99" s="37" t="s">
        <v>80</v>
      </c>
      <c r="F99" s="40">
        <v>0</v>
      </c>
      <c r="G99" s="40">
        <v>0</v>
      </c>
      <c r="H99" s="29"/>
      <c r="I99" s="29"/>
      <c r="J99" s="5"/>
      <c r="K99" s="5"/>
      <c r="L99" s="5"/>
      <c r="M99" s="5"/>
      <c r="N99" s="5"/>
      <c r="O99" s="5"/>
    </row>
    <row r="100" spans="2:15" ht="15.6" x14ac:dyDescent="0.3">
      <c r="B100" s="29"/>
      <c r="D100" s="36">
        <v>12540</v>
      </c>
      <c r="E100" s="37" t="s">
        <v>81</v>
      </c>
      <c r="F100" s="40">
        <v>0</v>
      </c>
      <c r="G100" s="40">
        <v>0</v>
      </c>
      <c r="H100" s="29"/>
      <c r="I100" s="29"/>
      <c r="J100" s="5"/>
      <c r="K100" s="5"/>
      <c r="L100" s="5"/>
      <c r="M100" s="5"/>
      <c r="N100" s="5"/>
      <c r="O100" s="5"/>
    </row>
    <row r="101" spans="2:15" ht="15.6" x14ac:dyDescent="0.3">
      <c r="B101" s="29"/>
      <c r="D101" s="36">
        <v>12590</v>
      </c>
      <c r="E101" s="37" t="s">
        <v>82</v>
      </c>
      <c r="F101" s="40">
        <v>0</v>
      </c>
      <c r="G101" s="40">
        <v>0</v>
      </c>
      <c r="H101" s="29"/>
      <c r="I101" s="29"/>
      <c r="J101" s="5"/>
      <c r="K101" s="5"/>
      <c r="L101" s="5"/>
      <c r="M101" s="5"/>
      <c r="N101" s="5"/>
      <c r="O101" s="5"/>
    </row>
    <row r="102" spans="2:15" ht="15.6" x14ac:dyDescent="0.3">
      <c r="B102" s="29"/>
      <c r="D102" s="43" t="s">
        <v>38</v>
      </c>
      <c r="E102" s="41" t="s">
        <v>39</v>
      </c>
      <c r="F102" s="42">
        <v>885301640.00999999</v>
      </c>
      <c r="G102" s="42">
        <v>864028656.59000003</v>
      </c>
      <c r="H102" s="29"/>
      <c r="I102" s="29"/>
      <c r="J102" s="5"/>
      <c r="K102" s="5"/>
      <c r="L102" s="5"/>
      <c r="M102" s="5"/>
      <c r="N102" s="5"/>
      <c r="O102" s="5"/>
    </row>
    <row r="103" spans="2:15" ht="15.6" x14ac:dyDescent="0.3">
      <c r="B103" s="29"/>
      <c r="C103" s="29"/>
      <c r="D103" s="29"/>
      <c r="E103" s="29"/>
      <c r="F103" s="29"/>
      <c r="G103" s="29"/>
      <c r="H103" s="29"/>
      <c r="I103" s="29"/>
      <c r="J103" s="5"/>
      <c r="K103" s="5"/>
      <c r="L103" s="5"/>
      <c r="M103" s="5"/>
      <c r="N103" s="5"/>
      <c r="O103" s="5"/>
    </row>
    <row r="104" spans="2:15" ht="15.6" x14ac:dyDescent="0.3">
      <c r="B104" s="29"/>
      <c r="C104" s="1" t="s">
        <v>83</v>
      </c>
      <c r="D104" s="29"/>
      <c r="E104" s="29"/>
      <c r="F104" s="29"/>
      <c r="G104" s="29"/>
      <c r="H104" s="29"/>
      <c r="I104" s="29"/>
      <c r="J104" s="5"/>
      <c r="K104" s="5"/>
      <c r="L104" s="5"/>
      <c r="M104" s="5"/>
      <c r="N104" s="5"/>
      <c r="O104" s="5"/>
    </row>
    <row r="105" spans="2:15" ht="15.6" x14ac:dyDescent="0.3">
      <c r="B105" s="29"/>
      <c r="C105" s="1" t="s">
        <v>57</v>
      </c>
      <c r="D105" s="29"/>
      <c r="E105" s="29"/>
      <c r="F105" s="29"/>
      <c r="G105" s="29"/>
      <c r="H105" s="29"/>
      <c r="I105" s="29"/>
      <c r="J105" s="5"/>
      <c r="K105" s="5"/>
      <c r="L105" s="5"/>
      <c r="M105" s="5"/>
      <c r="N105" s="5"/>
      <c r="O105" s="5"/>
    </row>
    <row r="106" spans="2:15" x14ac:dyDescent="0.3">
      <c r="C106" s="1" t="s">
        <v>58</v>
      </c>
    </row>
    <row r="107" spans="2:15" x14ac:dyDescent="0.3">
      <c r="C107" s="1" t="s">
        <v>59</v>
      </c>
    </row>
    <row r="110" spans="2:15" ht="17.399999999999999" x14ac:dyDescent="0.3">
      <c r="B110" s="55" t="s">
        <v>110</v>
      </c>
      <c r="C110" s="55"/>
      <c r="D110" s="55"/>
      <c r="E110" s="55"/>
    </row>
    <row r="112" spans="2:15" x14ac:dyDescent="0.25">
      <c r="D112" s="34" t="s">
        <v>27</v>
      </c>
      <c r="E112" s="35" t="s">
        <v>28</v>
      </c>
      <c r="F112" s="35" t="s">
        <v>29</v>
      </c>
      <c r="G112" s="35" t="s">
        <v>30</v>
      </c>
    </row>
    <row r="113" spans="2:7" ht="34.200000000000003" x14ac:dyDescent="0.3">
      <c r="D113" s="36">
        <v>1161</v>
      </c>
      <c r="E113" s="37" t="s">
        <v>84</v>
      </c>
      <c r="F113" s="40">
        <v>0</v>
      </c>
      <c r="G113" s="40">
        <v>0</v>
      </c>
    </row>
    <row r="114" spans="2:7" ht="22.8" x14ac:dyDescent="0.3">
      <c r="D114" s="36">
        <v>1162</v>
      </c>
      <c r="E114" s="37" t="s">
        <v>85</v>
      </c>
      <c r="F114" s="40">
        <v>0</v>
      </c>
      <c r="G114" s="40">
        <v>0</v>
      </c>
    </row>
    <row r="115" spans="2:7" ht="22.8" x14ac:dyDescent="0.3">
      <c r="D115" s="36">
        <v>1261</v>
      </c>
      <c r="E115" s="37" t="s">
        <v>86</v>
      </c>
      <c r="F115" s="39">
        <v>-55898133.170000002</v>
      </c>
      <c r="G115" s="39">
        <v>-55898133.170000002</v>
      </c>
    </row>
    <row r="116" spans="2:7" ht="22.8" x14ac:dyDescent="0.3">
      <c r="D116" s="36">
        <v>1262</v>
      </c>
      <c r="E116" s="37" t="s">
        <v>87</v>
      </c>
      <c r="F116" s="39">
        <v>-53546238.789999999</v>
      </c>
      <c r="G116" s="39">
        <v>-53546238.789999999</v>
      </c>
    </row>
    <row r="117" spans="2:7" ht="22.8" x14ac:dyDescent="0.3">
      <c r="D117" s="36">
        <v>1263</v>
      </c>
      <c r="E117" s="37" t="s">
        <v>88</v>
      </c>
      <c r="F117" s="39">
        <v>-529064411.72000003</v>
      </c>
      <c r="G117" s="39">
        <v>-529064286.58999997</v>
      </c>
    </row>
    <row r="118" spans="2:7" ht="22.8" x14ac:dyDescent="0.3">
      <c r="D118" s="36">
        <v>1264</v>
      </c>
      <c r="E118" s="37" t="s">
        <v>89</v>
      </c>
      <c r="F118" s="40">
        <v>0</v>
      </c>
      <c r="G118" s="40">
        <v>-63.55</v>
      </c>
    </row>
    <row r="119" spans="2:7" ht="22.8" x14ac:dyDescent="0.3">
      <c r="D119" s="36">
        <v>1265</v>
      </c>
      <c r="E119" s="37" t="s">
        <v>90</v>
      </c>
      <c r="F119" s="39">
        <v>-7848154</v>
      </c>
      <c r="G119" s="39">
        <v>-7848154</v>
      </c>
    </row>
    <row r="120" spans="2:7" ht="45.6" x14ac:dyDescent="0.3">
      <c r="D120" s="36">
        <v>1281</v>
      </c>
      <c r="E120" s="37" t="s">
        <v>91</v>
      </c>
      <c r="F120" s="40">
        <v>0</v>
      </c>
      <c r="G120" s="40">
        <v>0</v>
      </c>
    </row>
    <row r="121" spans="2:7" ht="45.6" x14ac:dyDescent="0.3">
      <c r="D121" s="36">
        <v>1282</v>
      </c>
      <c r="E121" s="37" t="s">
        <v>92</v>
      </c>
      <c r="F121" s="39">
        <v>-312825376.63999999</v>
      </c>
      <c r="G121" s="39">
        <v>-304409415.82999998</v>
      </c>
    </row>
    <row r="122" spans="2:7" ht="45.6" x14ac:dyDescent="0.3">
      <c r="D122" s="36">
        <v>1283</v>
      </c>
      <c r="E122" s="37" t="s">
        <v>93</v>
      </c>
      <c r="F122" s="40">
        <v>0</v>
      </c>
      <c r="G122" s="40">
        <v>0</v>
      </c>
    </row>
    <row r="123" spans="2:7" ht="45.6" x14ac:dyDescent="0.3">
      <c r="D123" s="36">
        <v>1284</v>
      </c>
      <c r="E123" s="37" t="s">
        <v>94</v>
      </c>
      <c r="F123" s="40">
        <v>0</v>
      </c>
      <c r="G123" s="40">
        <v>0</v>
      </c>
    </row>
    <row r="124" spans="2:7" ht="34.200000000000003" x14ac:dyDescent="0.3">
      <c r="D124" s="36">
        <v>1289</v>
      </c>
      <c r="E124" s="37" t="s">
        <v>95</v>
      </c>
      <c r="F124" s="40">
        <v>0</v>
      </c>
      <c r="G124" s="40">
        <v>0</v>
      </c>
    </row>
    <row r="125" spans="2:7" x14ac:dyDescent="0.3">
      <c r="D125" s="43" t="s">
        <v>38</v>
      </c>
      <c r="E125" s="41" t="s">
        <v>39</v>
      </c>
      <c r="F125" s="42">
        <v>-959182314.32000005</v>
      </c>
      <c r="G125" s="42">
        <v>-950766291.92999995</v>
      </c>
    </row>
    <row r="127" spans="2:7" ht="17.399999999999999" x14ac:dyDescent="0.3">
      <c r="B127" s="56" t="s">
        <v>13</v>
      </c>
      <c r="C127" s="56"/>
      <c r="D127" s="56"/>
    </row>
    <row r="128" spans="2:7" ht="17.399999999999999" x14ac:dyDescent="0.3">
      <c r="B128" s="14"/>
      <c r="C128" s="14"/>
      <c r="D128" s="14"/>
    </row>
    <row r="129" spans="2:10" ht="17.399999999999999" x14ac:dyDescent="0.3">
      <c r="B129" s="55" t="s">
        <v>14</v>
      </c>
      <c r="C129" s="55"/>
      <c r="D129" s="55"/>
      <c r="E129" s="26"/>
      <c r="F129" s="26"/>
      <c r="G129" s="26"/>
      <c r="H129" s="26"/>
      <c r="I129" s="26"/>
      <c r="J129" s="26"/>
    </row>
    <row r="130" spans="2:10" ht="17.399999999999999" x14ac:dyDescent="0.3">
      <c r="B130" s="31"/>
      <c r="C130" s="31"/>
      <c r="D130" s="31"/>
      <c r="E130" s="26"/>
      <c r="F130" s="26"/>
      <c r="G130" s="26"/>
      <c r="H130" s="26"/>
      <c r="I130" s="26"/>
      <c r="J130" s="26"/>
    </row>
    <row r="131" spans="2:10" ht="17.399999999999999" x14ac:dyDescent="0.25">
      <c r="B131" s="31"/>
      <c r="D131" s="34" t="s">
        <v>27</v>
      </c>
      <c r="E131" s="35" t="s">
        <v>28</v>
      </c>
      <c r="F131" s="35" t="s">
        <v>29</v>
      </c>
      <c r="G131" s="35" t="s">
        <v>30</v>
      </c>
      <c r="H131" s="26"/>
      <c r="I131" s="26"/>
      <c r="J131" s="26"/>
    </row>
    <row r="132" spans="2:10" ht="24" x14ac:dyDescent="0.3">
      <c r="B132" s="31"/>
      <c r="D132" s="43">
        <v>2110</v>
      </c>
      <c r="E132" s="41" t="s">
        <v>96</v>
      </c>
      <c r="F132" s="42">
        <v>-1302625772.7246001</v>
      </c>
      <c r="G132" s="42">
        <v>-981851885.67999995</v>
      </c>
      <c r="H132" s="26"/>
      <c r="I132" s="26"/>
      <c r="J132" s="26"/>
    </row>
    <row r="133" spans="2:10" ht="22.8" x14ac:dyDescent="0.3">
      <c r="B133" s="31"/>
      <c r="D133" s="36">
        <v>2111</v>
      </c>
      <c r="E133" s="37" t="s">
        <v>97</v>
      </c>
      <c r="F133" s="39">
        <v>-37916.04</v>
      </c>
      <c r="G133" s="40">
        <v>0</v>
      </c>
      <c r="H133" s="26"/>
      <c r="I133" s="26"/>
      <c r="J133" s="26"/>
    </row>
    <row r="134" spans="2:10" ht="22.8" x14ac:dyDescent="0.3">
      <c r="B134" s="31"/>
      <c r="D134" s="36">
        <v>2112</v>
      </c>
      <c r="E134" s="37" t="s">
        <v>98</v>
      </c>
      <c r="F134" s="39">
        <v>-1047007772.16</v>
      </c>
      <c r="G134" s="39">
        <v>-548040758.40999997</v>
      </c>
      <c r="H134" s="26"/>
      <c r="I134" s="26"/>
      <c r="J134" s="26"/>
    </row>
    <row r="135" spans="2:10" ht="34.200000000000003" x14ac:dyDescent="0.3">
      <c r="B135" s="31"/>
      <c r="D135" s="36">
        <v>2113</v>
      </c>
      <c r="E135" s="37" t="s">
        <v>99</v>
      </c>
      <c r="F135" s="40">
        <v>0</v>
      </c>
      <c r="G135" s="40">
        <v>0</v>
      </c>
      <c r="H135" s="26"/>
      <c r="I135" s="26"/>
      <c r="J135" s="26"/>
    </row>
    <row r="136" spans="2:10" ht="22.8" x14ac:dyDescent="0.3">
      <c r="B136" s="31"/>
      <c r="D136" s="36">
        <v>2114</v>
      </c>
      <c r="E136" s="37" t="s">
        <v>100</v>
      </c>
      <c r="F136" s="40">
        <v>0</v>
      </c>
      <c r="G136" s="40">
        <v>0</v>
      </c>
      <c r="H136" s="26"/>
      <c r="I136" s="26"/>
      <c r="J136" s="26"/>
    </row>
    <row r="137" spans="2:10" ht="22.8" x14ac:dyDescent="0.3">
      <c r="B137" s="31"/>
      <c r="D137" s="36">
        <v>2115</v>
      </c>
      <c r="E137" s="37" t="s">
        <v>101</v>
      </c>
      <c r="F137" s="40">
        <v>0</v>
      </c>
      <c r="G137" s="40">
        <v>0</v>
      </c>
      <c r="H137" s="26"/>
      <c r="I137" s="26"/>
      <c r="J137" s="26"/>
    </row>
    <row r="138" spans="2:10" ht="34.200000000000003" x14ac:dyDescent="0.3">
      <c r="B138" s="31"/>
      <c r="D138" s="36">
        <v>2116</v>
      </c>
      <c r="E138" s="37" t="s">
        <v>102</v>
      </c>
      <c r="F138" s="40">
        <v>0</v>
      </c>
      <c r="G138" s="40">
        <v>0</v>
      </c>
      <c r="H138" s="26"/>
      <c r="I138" s="26"/>
      <c r="J138" s="26"/>
    </row>
    <row r="139" spans="2:10" ht="22.8" x14ac:dyDescent="0.3">
      <c r="B139" s="31"/>
      <c r="D139" s="36">
        <v>2117</v>
      </c>
      <c r="E139" s="37" t="s">
        <v>103</v>
      </c>
      <c r="F139" s="39">
        <v>-36144666.609999999</v>
      </c>
      <c r="G139" s="39">
        <v>-54741885.600000001</v>
      </c>
      <c r="H139" s="26"/>
      <c r="I139" s="26"/>
      <c r="J139" s="26"/>
    </row>
    <row r="140" spans="2:10" ht="34.200000000000003" x14ac:dyDescent="0.3">
      <c r="B140" s="31"/>
      <c r="D140" s="36">
        <v>2118</v>
      </c>
      <c r="E140" s="37" t="s">
        <v>104</v>
      </c>
      <c r="F140" s="40">
        <v>0</v>
      </c>
      <c r="G140" s="40">
        <v>0</v>
      </c>
      <c r="H140" s="26"/>
      <c r="I140" s="26"/>
      <c r="J140" s="26"/>
    </row>
    <row r="141" spans="2:10" ht="22.8" x14ac:dyDescent="0.3">
      <c r="B141" s="31"/>
      <c r="D141" s="36">
        <v>2119</v>
      </c>
      <c r="E141" s="37" t="s">
        <v>105</v>
      </c>
      <c r="F141" s="39">
        <v>-219435417.91</v>
      </c>
      <c r="G141" s="39">
        <v>-379069241.67000002</v>
      </c>
      <c r="H141" s="26"/>
      <c r="I141" s="26"/>
      <c r="J141" s="26"/>
    </row>
    <row r="142" spans="2:10" ht="24" x14ac:dyDescent="0.3">
      <c r="B142" s="26"/>
      <c r="D142" s="43">
        <v>2120</v>
      </c>
      <c r="E142" s="41" t="s">
        <v>106</v>
      </c>
      <c r="F142" s="44">
        <v>0</v>
      </c>
      <c r="G142" s="44">
        <v>0</v>
      </c>
      <c r="H142" s="26"/>
      <c r="I142" s="26"/>
      <c r="J142" s="26"/>
    </row>
    <row r="143" spans="2:10" ht="22.8" x14ac:dyDescent="0.3">
      <c r="D143" s="36">
        <v>2121</v>
      </c>
      <c r="E143" s="37" t="s">
        <v>107</v>
      </c>
      <c r="F143" s="40">
        <v>0</v>
      </c>
      <c r="G143" s="40">
        <v>0</v>
      </c>
    </row>
    <row r="144" spans="2:10" ht="34.200000000000003" x14ac:dyDescent="0.3">
      <c r="D144" s="36">
        <v>2122</v>
      </c>
      <c r="E144" s="37" t="s">
        <v>108</v>
      </c>
      <c r="F144" s="40">
        <v>0</v>
      </c>
      <c r="G144" s="40">
        <v>0</v>
      </c>
    </row>
    <row r="145" spans="2:7" ht="22.8" x14ac:dyDescent="0.3">
      <c r="D145" s="36">
        <v>2129</v>
      </c>
      <c r="E145" s="37" t="s">
        <v>109</v>
      </c>
      <c r="F145" s="40">
        <v>0</v>
      </c>
      <c r="G145" s="40">
        <v>0</v>
      </c>
    </row>
    <row r="146" spans="2:7" x14ac:dyDescent="0.3">
      <c r="D146" s="43" t="s">
        <v>38</v>
      </c>
      <c r="E146" s="41" t="s">
        <v>39</v>
      </c>
      <c r="F146" s="42">
        <v>-1302625772.72</v>
      </c>
      <c r="G146" s="42">
        <v>-981851885.67999995</v>
      </c>
    </row>
    <row r="149" spans="2:7" ht="17.399999999999999" x14ac:dyDescent="0.3">
      <c r="B149" s="55" t="s">
        <v>111</v>
      </c>
      <c r="C149" s="55"/>
      <c r="D149" s="55"/>
      <c r="E149"/>
    </row>
    <row r="151" spans="2:7" x14ac:dyDescent="0.25">
      <c r="D151" s="34" t="s">
        <v>27</v>
      </c>
      <c r="E151" s="35" t="s">
        <v>28</v>
      </c>
      <c r="F151" s="35" t="s">
        <v>29</v>
      </c>
      <c r="G151" s="35" t="s">
        <v>30</v>
      </c>
    </row>
    <row r="152" spans="2:7" ht="24" x14ac:dyDescent="0.3">
      <c r="D152" s="43">
        <v>2150</v>
      </c>
      <c r="E152" s="41" t="s">
        <v>112</v>
      </c>
      <c r="F152" s="44">
        <v>0</v>
      </c>
      <c r="G152" s="42">
        <v>-14225.17</v>
      </c>
    </row>
    <row r="153" spans="2:7" ht="22.8" x14ac:dyDescent="0.3">
      <c r="D153" s="36">
        <v>2151</v>
      </c>
      <c r="E153" s="37" t="s">
        <v>113</v>
      </c>
      <c r="F153" s="40">
        <v>0</v>
      </c>
      <c r="G153" s="39">
        <v>-14225.17</v>
      </c>
    </row>
    <row r="154" spans="2:7" ht="22.8" x14ac:dyDescent="0.3">
      <c r="D154" s="36">
        <v>2152</v>
      </c>
      <c r="E154" s="37" t="s">
        <v>114</v>
      </c>
      <c r="F154" s="40">
        <v>0</v>
      </c>
      <c r="G154" s="40">
        <v>0</v>
      </c>
    </row>
    <row r="155" spans="2:7" ht="22.8" x14ac:dyDescent="0.3">
      <c r="D155" s="36">
        <v>2159</v>
      </c>
      <c r="E155" s="37" t="s">
        <v>115</v>
      </c>
      <c r="F155" s="40">
        <v>0</v>
      </c>
      <c r="G155" s="40">
        <v>0</v>
      </c>
    </row>
    <row r="156" spans="2:7" ht="24" x14ac:dyDescent="0.3">
      <c r="D156" s="43">
        <v>2240</v>
      </c>
      <c r="E156" s="41" t="s">
        <v>116</v>
      </c>
      <c r="F156" s="44">
        <v>0</v>
      </c>
      <c r="G156" s="44">
        <v>0</v>
      </c>
    </row>
    <row r="157" spans="2:7" ht="22.8" x14ac:dyDescent="0.3">
      <c r="D157" s="36">
        <v>2241</v>
      </c>
      <c r="E157" s="37" t="s">
        <v>117</v>
      </c>
      <c r="F157" s="40">
        <v>0</v>
      </c>
      <c r="G157" s="40">
        <v>0</v>
      </c>
    </row>
    <row r="158" spans="2:7" ht="22.8" x14ac:dyDescent="0.3">
      <c r="D158" s="36">
        <v>2242</v>
      </c>
      <c r="E158" s="37" t="s">
        <v>118</v>
      </c>
      <c r="F158" s="40">
        <v>0</v>
      </c>
      <c r="G158" s="40">
        <v>0</v>
      </c>
    </row>
    <row r="159" spans="2:7" ht="22.8" x14ac:dyDescent="0.3">
      <c r="D159" s="36">
        <v>2249</v>
      </c>
      <c r="E159" s="37" t="s">
        <v>119</v>
      </c>
      <c r="F159" s="40">
        <v>0</v>
      </c>
      <c r="G159" s="40">
        <v>0</v>
      </c>
    </row>
    <row r="160" spans="2:7" x14ac:dyDescent="0.3">
      <c r="D160" s="43" t="s">
        <v>38</v>
      </c>
      <c r="E160" s="41" t="s">
        <v>39</v>
      </c>
      <c r="F160" s="44">
        <v>0</v>
      </c>
      <c r="G160" s="42">
        <v>-14225.17</v>
      </c>
    </row>
    <row r="163" spans="2:7" ht="17.399999999999999" x14ac:dyDescent="0.3">
      <c r="B163" s="55" t="s">
        <v>120</v>
      </c>
      <c r="C163" s="55"/>
      <c r="D163" s="55"/>
      <c r="E163"/>
    </row>
    <row r="166" spans="2:7" x14ac:dyDescent="0.25">
      <c r="D166" s="34" t="s">
        <v>27</v>
      </c>
      <c r="E166" s="35" t="s">
        <v>28</v>
      </c>
      <c r="F166" s="35" t="s">
        <v>29</v>
      </c>
      <c r="G166" s="35" t="s">
        <v>30</v>
      </c>
    </row>
    <row r="167" spans="2:7" ht="22.8" x14ac:dyDescent="0.3">
      <c r="D167" s="36">
        <v>2171</v>
      </c>
      <c r="E167" s="37" t="s">
        <v>121</v>
      </c>
      <c r="F167" s="40">
        <v>0</v>
      </c>
      <c r="G167" s="40">
        <v>0</v>
      </c>
    </row>
    <row r="168" spans="2:7" ht="22.8" x14ac:dyDescent="0.3">
      <c r="D168" s="36">
        <v>2172</v>
      </c>
      <c r="E168" s="37" t="s">
        <v>122</v>
      </c>
      <c r="F168" s="40">
        <v>0</v>
      </c>
      <c r="G168" s="40">
        <v>0</v>
      </c>
    </row>
    <row r="169" spans="2:7" ht="22.8" x14ac:dyDescent="0.3">
      <c r="D169" s="36">
        <v>2179</v>
      </c>
      <c r="E169" s="37" t="s">
        <v>123</v>
      </c>
      <c r="F169" s="40">
        <v>0</v>
      </c>
      <c r="G169" s="40">
        <v>0</v>
      </c>
    </row>
    <row r="170" spans="2:7" ht="22.8" x14ac:dyDescent="0.3">
      <c r="D170" s="36">
        <v>2261</v>
      </c>
      <c r="E170" s="37" t="s">
        <v>124</v>
      </c>
      <c r="F170" s="40">
        <v>0</v>
      </c>
      <c r="G170" s="40">
        <v>0</v>
      </c>
    </row>
    <row r="171" spans="2:7" ht="22.8" x14ac:dyDescent="0.3">
      <c r="D171" s="36">
        <v>2262</v>
      </c>
      <c r="E171" s="37" t="s">
        <v>125</v>
      </c>
      <c r="F171" s="40">
        <v>0</v>
      </c>
      <c r="G171" s="40">
        <v>0</v>
      </c>
    </row>
    <row r="172" spans="2:7" ht="22.8" x14ac:dyDescent="0.3">
      <c r="D172" s="36">
        <v>2263</v>
      </c>
      <c r="E172" s="37" t="s">
        <v>126</v>
      </c>
      <c r="F172" s="40">
        <v>0</v>
      </c>
      <c r="G172" s="40">
        <v>0</v>
      </c>
    </row>
    <row r="173" spans="2:7" ht="22.8" x14ac:dyDescent="0.3">
      <c r="B173" s="48"/>
      <c r="C173" s="49"/>
      <c r="D173" s="36">
        <v>2269</v>
      </c>
      <c r="E173" s="37" t="s">
        <v>127</v>
      </c>
      <c r="F173" s="40">
        <v>0</v>
      </c>
      <c r="G173" s="40">
        <v>0</v>
      </c>
    </row>
    <row r="174" spans="2:7" x14ac:dyDescent="0.3">
      <c r="D174" s="43" t="s">
        <v>38</v>
      </c>
      <c r="E174" s="41" t="s">
        <v>39</v>
      </c>
      <c r="F174" s="44">
        <v>0</v>
      </c>
      <c r="G174" s="44">
        <v>0</v>
      </c>
    </row>
    <row r="179" spans="2:10" x14ac:dyDescent="0.3">
      <c r="B179"/>
      <c r="C179"/>
      <c r="D179"/>
      <c r="E179"/>
    </row>
    <row r="180" spans="2:10" ht="17.399999999999999" x14ac:dyDescent="0.3">
      <c r="B180" s="55" t="s">
        <v>128</v>
      </c>
      <c r="C180" s="55"/>
      <c r="D180" s="55"/>
      <c r="E180"/>
    </row>
    <row r="182" spans="2:10" x14ac:dyDescent="0.25">
      <c r="D182" s="34" t="s">
        <v>27</v>
      </c>
      <c r="E182" s="35" t="s">
        <v>28</v>
      </c>
      <c r="F182" s="35" t="s">
        <v>29</v>
      </c>
      <c r="G182" s="35" t="s">
        <v>30</v>
      </c>
    </row>
    <row r="183" spans="2:10" x14ac:dyDescent="0.3">
      <c r="D183" s="36">
        <v>2191</v>
      </c>
      <c r="E183" s="37" t="s">
        <v>129</v>
      </c>
      <c r="F183" s="40">
        <v>0</v>
      </c>
      <c r="G183" s="40">
        <v>0</v>
      </c>
    </row>
    <row r="184" spans="2:10" x14ac:dyDescent="0.3">
      <c r="D184" s="36">
        <v>2192</v>
      </c>
      <c r="E184" s="37" t="s">
        <v>130</v>
      </c>
      <c r="F184" s="40">
        <v>0</v>
      </c>
      <c r="G184" s="40">
        <v>0</v>
      </c>
    </row>
    <row r="185" spans="2:10" x14ac:dyDescent="0.3">
      <c r="D185" s="36">
        <v>2199</v>
      </c>
      <c r="E185" s="37" t="s">
        <v>131</v>
      </c>
      <c r="F185" s="40">
        <v>0</v>
      </c>
      <c r="G185" s="40">
        <v>0</v>
      </c>
    </row>
    <row r="186" spans="2:10" x14ac:dyDescent="0.3">
      <c r="D186" s="43" t="s">
        <v>38</v>
      </c>
      <c r="E186" s="37" t="s">
        <v>39</v>
      </c>
      <c r="F186" s="44">
        <v>0</v>
      </c>
      <c r="G186" s="44">
        <v>0</v>
      </c>
    </row>
    <row r="190" spans="2:10" ht="17.399999999999999" x14ac:dyDescent="0.3">
      <c r="B190" s="30" t="s">
        <v>15</v>
      </c>
      <c r="C190" s="14"/>
      <c r="D190" s="14"/>
      <c r="E190" s="14"/>
      <c r="F190" s="14"/>
      <c r="G190" s="14"/>
      <c r="H190" s="14"/>
      <c r="I190" s="14"/>
      <c r="J190" s="14"/>
    </row>
    <row r="191" spans="2:10" ht="17.399999999999999" x14ac:dyDescent="0.3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7.399999999999999" x14ac:dyDescent="0.3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7.399999999999999" x14ac:dyDescent="0.3">
      <c r="B193" s="56" t="s">
        <v>16</v>
      </c>
      <c r="C193" s="56"/>
      <c r="D193" s="56"/>
      <c r="E193" s="56"/>
      <c r="F193" s="56"/>
      <c r="G193" s="56"/>
      <c r="H193" s="56"/>
      <c r="I193" s="56"/>
      <c r="J193" s="56"/>
    </row>
    <row r="194" spans="2:10" ht="17.399999999999999" x14ac:dyDescent="0.3"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2:10" ht="17.399999999999999" x14ac:dyDescent="0.25">
      <c r="B195" s="33"/>
      <c r="D195" s="34" t="s">
        <v>27</v>
      </c>
      <c r="E195" s="35" t="s">
        <v>28</v>
      </c>
      <c r="F195" s="35" t="s">
        <v>29</v>
      </c>
      <c r="G195" s="35" t="s">
        <v>30</v>
      </c>
      <c r="H195" s="33"/>
      <c r="I195" s="33"/>
      <c r="J195" s="33"/>
    </row>
    <row r="196" spans="2:10" ht="17.399999999999999" x14ac:dyDescent="0.3">
      <c r="B196" s="33"/>
      <c r="D196" s="36">
        <v>411</v>
      </c>
      <c r="E196" s="37" t="s">
        <v>132</v>
      </c>
      <c r="F196" s="40">
        <v>0</v>
      </c>
      <c r="G196" s="40">
        <v>0</v>
      </c>
      <c r="H196" s="33"/>
      <c r="I196" s="33"/>
      <c r="J196" s="33"/>
    </row>
    <row r="197" spans="2:10" ht="22.8" x14ac:dyDescent="0.3">
      <c r="B197" s="33"/>
      <c r="D197" s="36">
        <v>412</v>
      </c>
      <c r="E197" s="37" t="s">
        <v>133</v>
      </c>
      <c r="F197" s="40">
        <v>0</v>
      </c>
      <c r="G197" s="40">
        <v>0</v>
      </c>
      <c r="H197" s="33"/>
      <c r="I197" s="33"/>
      <c r="J197" s="33"/>
    </row>
    <row r="198" spans="2:10" ht="17.399999999999999" x14ac:dyDescent="0.3">
      <c r="B198" s="33"/>
      <c r="D198" s="36">
        <v>413</v>
      </c>
      <c r="E198" s="37" t="s">
        <v>134</v>
      </c>
      <c r="F198" s="40">
        <v>0</v>
      </c>
      <c r="G198" s="40">
        <v>0</v>
      </c>
      <c r="H198" s="33"/>
      <c r="I198" s="33"/>
      <c r="J198" s="33"/>
    </row>
    <row r="199" spans="2:10" ht="17.399999999999999" x14ac:dyDescent="0.3">
      <c r="B199" s="33"/>
      <c r="D199" s="36">
        <v>414</v>
      </c>
      <c r="E199" s="37" t="s">
        <v>135</v>
      </c>
      <c r="F199" s="40">
        <v>0</v>
      </c>
      <c r="G199" s="40">
        <v>0</v>
      </c>
      <c r="H199" s="33"/>
      <c r="I199" s="33"/>
      <c r="J199" s="33"/>
    </row>
    <row r="200" spans="2:10" ht="17.399999999999999" x14ac:dyDescent="0.3">
      <c r="B200" s="33"/>
      <c r="D200" s="36">
        <v>415</v>
      </c>
      <c r="E200" s="37" t="s">
        <v>136</v>
      </c>
      <c r="F200" s="40">
        <v>0</v>
      </c>
      <c r="G200" s="40">
        <v>0</v>
      </c>
      <c r="H200" s="33"/>
      <c r="I200" s="33"/>
      <c r="J200" s="33"/>
    </row>
    <row r="201" spans="2:10" ht="17.399999999999999" x14ac:dyDescent="0.3">
      <c r="B201" s="33"/>
      <c r="D201" s="36">
        <v>416</v>
      </c>
      <c r="E201" s="37" t="s">
        <v>137</v>
      </c>
      <c r="F201" s="40">
        <v>0</v>
      </c>
      <c r="G201" s="40">
        <v>0</v>
      </c>
      <c r="H201" s="33"/>
      <c r="I201" s="33"/>
      <c r="J201" s="33"/>
    </row>
    <row r="202" spans="2:10" ht="22.8" x14ac:dyDescent="0.3">
      <c r="B202" s="33"/>
      <c r="D202" s="36">
        <v>417</v>
      </c>
      <c r="E202" s="37" t="s">
        <v>138</v>
      </c>
      <c r="F202" s="39">
        <v>-2832283422.4099998</v>
      </c>
      <c r="G202" s="40">
        <v>0</v>
      </c>
      <c r="H202" s="33"/>
      <c r="I202" s="33"/>
      <c r="J202" s="33"/>
    </row>
    <row r="203" spans="2:10" ht="68.400000000000006" x14ac:dyDescent="0.3">
      <c r="B203" s="33"/>
      <c r="D203" s="36">
        <v>419</v>
      </c>
      <c r="E203" s="37" t="s">
        <v>139</v>
      </c>
      <c r="F203" s="40">
        <v>0</v>
      </c>
      <c r="G203" s="40">
        <v>0</v>
      </c>
      <c r="H203" s="33"/>
      <c r="I203" s="33"/>
      <c r="J203" s="33"/>
    </row>
    <row r="204" spans="2:10" ht="57" x14ac:dyDescent="0.3">
      <c r="B204" s="33"/>
      <c r="D204" s="36">
        <v>421</v>
      </c>
      <c r="E204" s="37" t="s">
        <v>140</v>
      </c>
      <c r="F204" s="39">
        <v>-487334041.97000003</v>
      </c>
      <c r="G204" s="40">
        <v>0</v>
      </c>
      <c r="H204" s="33"/>
      <c r="I204" s="33"/>
      <c r="J204" s="33"/>
    </row>
    <row r="205" spans="2:10" ht="34.200000000000003" x14ac:dyDescent="0.3">
      <c r="B205" s="33"/>
      <c r="D205" s="36">
        <v>422</v>
      </c>
      <c r="E205" s="37" t="s">
        <v>141</v>
      </c>
      <c r="F205" s="39">
        <v>-2472517984.4299998</v>
      </c>
      <c r="G205" s="40">
        <v>0</v>
      </c>
      <c r="H205" s="33"/>
      <c r="I205" s="33"/>
      <c r="J205" s="33"/>
    </row>
    <row r="206" spans="2:10" ht="17.399999999999999" x14ac:dyDescent="0.3">
      <c r="B206" s="33"/>
      <c r="D206" s="36">
        <v>431</v>
      </c>
      <c r="E206" s="37" t="s">
        <v>142</v>
      </c>
      <c r="F206" s="39">
        <v>-2467174.02</v>
      </c>
      <c r="G206" s="40">
        <v>0</v>
      </c>
      <c r="H206" s="33"/>
      <c r="I206" s="33"/>
      <c r="J206" s="33"/>
    </row>
    <row r="207" spans="2:10" ht="22.8" x14ac:dyDescent="0.3">
      <c r="B207" s="33"/>
      <c r="D207" s="36">
        <v>432</v>
      </c>
      <c r="E207" s="37" t="s">
        <v>143</v>
      </c>
      <c r="F207" s="39">
        <v>-2509642.9700000002</v>
      </c>
      <c r="G207" s="40">
        <v>0</v>
      </c>
      <c r="H207" s="33"/>
      <c r="I207" s="33"/>
      <c r="J207" s="33"/>
    </row>
    <row r="208" spans="2:10" ht="34.200000000000003" x14ac:dyDescent="0.3">
      <c r="B208" s="33"/>
      <c r="D208" s="36">
        <v>433</v>
      </c>
      <c r="E208" s="37" t="s">
        <v>144</v>
      </c>
      <c r="F208" s="40">
        <v>0</v>
      </c>
      <c r="G208" s="40">
        <v>0</v>
      </c>
      <c r="H208" s="33"/>
      <c r="I208" s="33"/>
      <c r="J208" s="33"/>
    </row>
    <row r="209" spans="2:10" ht="22.8" x14ac:dyDescent="0.3">
      <c r="B209" s="33"/>
      <c r="D209" s="36">
        <v>434</v>
      </c>
      <c r="E209" s="37" t="s">
        <v>145</v>
      </c>
      <c r="F209" s="40">
        <v>0</v>
      </c>
      <c r="G209" s="40">
        <v>0</v>
      </c>
      <c r="H209" s="33"/>
      <c r="I209" s="33"/>
      <c r="J209" s="33"/>
    </row>
    <row r="210" spans="2:10" ht="22.8" x14ac:dyDescent="0.3">
      <c r="B210" s="33"/>
      <c r="D210" s="36">
        <v>439</v>
      </c>
      <c r="E210" s="37" t="s">
        <v>146</v>
      </c>
      <c r="F210" s="39">
        <v>-221896862.80000001</v>
      </c>
      <c r="G210" s="40">
        <v>0</v>
      </c>
      <c r="H210" s="33"/>
      <c r="I210" s="33"/>
      <c r="J210" s="33"/>
    </row>
    <row r="211" spans="2:10" ht="17.399999999999999" x14ac:dyDescent="0.3">
      <c r="B211" s="33"/>
      <c r="D211" s="43" t="s">
        <v>38</v>
      </c>
      <c r="E211" s="41" t="s">
        <v>39</v>
      </c>
      <c r="F211" s="42">
        <v>-6019009128.6000004</v>
      </c>
      <c r="G211" s="44">
        <v>0</v>
      </c>
      <c r="H211" s="33"/>
      <c r="I211" s="33"/>
      <c r="J211" s="33"/>
    </row>
    <row r="212" spans="2:10" ht="17.399999999999999" x14ac:dyDescent="0.3">
      <c r="B212" s="33"/>
      <c r="C212" s="33"/>
      <c r="D212" s="33"/>
      <c r="E212" s="33"/>
      <c r="F212" s="33"/>
      <c r="G212" s="33"/>
      <c r="H212" s="33"/>
      <c r="I212" s="33"/>
      <c r="J212" s="33"/>
    </row>
    <row r="214" spans="2:10" ht="17.399999999999999" x14ac:dyDescent="0.3">
      <c r="B214" s="56" t="s">
        <v>17</v>
      </c>
      <c r="C214" s="56"/>
      <c r="D214" s="56"/>
      <c r="E214" s="26"/>
      <c r="F214" s="26"/>
      <c r="G214" s="26"/>
      <c r="H214" s="26"/>
      <c r="I214" s="26"/>
    </row>
    <row r="215" spans="2:10" ht="17.399999999999999" x14ac:dyDescent="0.3">
      <c r="B215" s="33"/>
      <c r="C215" s="33"/>
      <c r="D215" s="33"/>
      <c r="E215" s="26"/>
      <c r="F215" s="26"/>
      <c r="G215" s="26"/>
      <c r="H215" s="26"/>
      <c r="I215" s="26"/>
    </row>
    <row r="216" spans="2:10" ht="17.399999999999999" x14ac:dyDescent="0.25">
      <c r="B216" s="33"/>
      <c r="D216" s="34" t="s">
        <v>27</v>
      </c>
      <c r="E216" s="35" t="s">
        <v>28</v>
      </c>
      <c r="F216" s="35" t="s">
        <v>29</v>
      </c>
      <c r="G216" s="35" t="s">
        <v>30</v>
      </c>
      <c r="H216" s="26"/>
      <c r="I216" s="26"/>
    </row>
    <row r="217" spans="2:10" ht="17.399999999999999" x14ac:dyDescent="0.3">
      <c r="B217" s="33"/>
      <c r="D217" s="36">
        <v>511</v>
      </c>
      <c r="E217" s="37" t="s">
        <v>147</v>
      </c>
      <c r="F217" s="39">
        <v>2517218020.4200001</v>
      </c>
      <c r="G217" s="40">
        <v>0</v>
      </c>
      <c r="H217" s="26"/>
      <c r="I217" s="26"/>
    </row>
    <row r="218" spans="2:10" ht="17.399999999999999" x14ac:dyDescent="0.3">
      <c r="B218" s="33"/>
      <c r="D218" s="36">
        <v>512</v>
      </c>
      <c r="E218" s="37" t="s">
        <v>148</v>
      </c>
      <c r="F218" s="39">
        <v>193112964.25999999</v>
      </c>
      <c r="G218" s="40">
        <v>0</v>
      </c>
      <c r="H218" s="26"/>
      <c r="I218" s="26"/>
    </row>
    <row r="219" spans="2:10" ht="17.399999999999999" x14ac:dyDescent="0.3">
      <c r="B219" s="33"/>
      <c r="D219" s="36">
        <v>513</v>
      </c>
      <c r="E219" s="37" t="s">
        <v>149</v>
      </c>
      <c r="F219" s="39">
        <v>838762862.21000004</v>
      </c>
      <c r="G219" s="40">
        <v>0</v>
      </c>
      <c r="H219" s="26"/>
      <c r="I219" s="26"/>
    </row>
    <row r="220" spans="2:10" ht="22.8" x14ac:dyDescent="0.3">
      <c r="B220" s="33"/>
      <c r="D220" s="36">
        <v>521</v>
      </c>
      <c r="E220" s="37" t="s">
        <v>150</v>
      </c>
      <c r="F220" s="39">
        <v>9588677.3100000005</v>
      </c>
      <c r="G220" s="40">
        <v>0</v>
      </c>
      <c r="H220" s="26"/>
      <c r="I220" s="26"/>
    </row>
    <row r="221" spans="2:10" ht="22.8" x14ac:dyDescent="0.3">
      <c r="B221" s="33"/>
      <c r="D221" s="36">
        <v>522</v>
      </c>
      <c r="E221" s="37" t="s">
        <v>151</v>
      </c>
      <c r="F221" s="40">
        <v>0</v>
      </c>
      <c r="G221" s="40">
        <v>0</v>
      </c>
      <c r="H221" s="26"/>
      <c r="I221" s="26"/>
    </row>
    <row r="222" spans="2:10" ht="17.399999999999999" x14ac:dyDescent="0.3">
      <c r="B222" s="33"/>
      <c r="D222" s="36">
        <v>523</v>
      </c>
      <c r="E222" s="37" t="s">
        <v>152</v>
      </c>
      <c r="F222" s="40">
        <v>0</v>
      </c>
      <c r="G222" s="40">
        <v>0</v>
      </c>
      <c r="H222" s="26"/>
      <c r="I222" s="26"/>
    </row>
    <row r="223" spans="2:10" ht="17.399999999999999" x14ac:dyDescent="0.3">
      <c r="B223" s="33"/>
      <c r="D223" s="36">
        <v>524</v>
      </c>
      <c r="E223" s="37" t="s">
        <v>153</v>
      </c>
      <c r="F223" s="39">
        <v>2116857927.98</v>
      </c>
      <c r="G223" s="40">
        <v>0</v>
      </c>
      <c r="H223" s="26"/>
      <c r="I223" s="26"/>
    </row>
    <row r="224" spans="2:10" ht="17.399999999999999" x14ac:dyDescent="0.3">
      <c r="B224" s="33"/>
      <c r="D224" s="36">
        <v>525</v>
      </c>
      <c r="E224" s="37" t="s">
        <v>18</v>
      </c>
      <c r="F224" s="39">
        <v>53757006.149999999</v>
      </c>
      <c r="G224" s="40">
        <v>0</v>
      </c>
      <c r="H224" s="26"/>
      <c r="I224" s="26"/>
    </row>
    <row r="225" spans="2:9" ht="34.200000000000003" x14ac:dyDescent="0.3">
      <c r="B225" s="33"/>
      <c r="D225" s="36">
        <v>526</v>
      </c>
      <c r="E225" s="37" t="s">
        <v>154</v>
      </c>
      <c r="F225" s="40">
        <v>0</v>
      </c>
      <c r="G225" s="40">
        <v>0</v>
      </c>
      <c r="H225" s="26"/>
      <c r="I225" s="26"/>
    </row>
    <row r="226" spans="2:9" ht="22.8" x14ac:dyDescent="0.3">
      <c r="B226" s="33"/>
      <c r="D226" s="36">
        <v>527</v>
      </c>
      <c r="E226" s="37" t="s">
        <v>155</v>
      </c>
      <c r="F226" s="40">
        <v>0</v>
      </c>
      <c r="G226" s="40">
        <v>0</v>
      </c>
      <c r="H226" s="26"/>
      <c r="I226" s="26"/>
    </row>
    <row r="227" spans="2:9" ht="17.399999999999999" x14ac:dyDescent="0.3">
      <c r="B227" s="33"/>
      <c r="D227" s="36">
        <v>528</v>
      </c>
      <c r="E227" s="37" t="s">
        <v>156</v>
      </c>
      <c r="F227" s="40">
        <v>0</v>
      </c>
      <c r="G227" s="40">
        <v>0</v>
      </c>
      <c r="H227" s="26"/>
      <c r="I227" s="26"/>
    </row>
    <row r="228" spans="2:9" ht="17.399999999999999" x14ac:dyDescent="0.3">
      <c r="B228" s="33"/>
      <c r="D228" s="36">
        <v>529</v>
      </c>
      <c r="E228" s="37" t="s">
        <v>157</v>
      </c>
      <c r="F228" s="40">
        <v>0</v>
      </c>
      <c r="G228" s="40">
        <v>0</v>
      </c>
      <c r="H228" s="26"/>
      <c r="I228" s="26"/>
    </row>
    <row r="229" spans="2:9" ht="17.399999999999999" x14ac:dyDescent="0.3">
      <c r="B229" s="33"/>
      <c r="D229" s="36">
        <v>531</v>
      </c>
      <c r="E229" s="37" t="s">
        <v>158</v>
      </c>
      <c r="F229" s="40">
        <v>0</v>
      </c>
      <c r="G229" s="40">
        <v>0</v>
      </c>
      <c r="H229" s="26"/>
      <c r="I229" s="26"/>
    </row>
    <row r="230" spans="2:9" ht="17.399999999999999" x14ac:dyDescent="0.3">
      <c r="B230" s="33"/>
      <c r="D230" s="36">
        <v>532</v>
      </c>
      <c r="E230" s="37" t="s">
        <v>159</v>
      </c>
      <c r="F230" s="40">
        <v>0</v>
      </c>
      <c r="G230" s="40">
        <v>0</v>
      </c>
      <c r="H230" s="26"/>
      <c r="I230" s="26"/>
    </row>
    <row r="231" spans="2:9" ht="17.399999999999999" x14ac:dyDescent="0.3">
      <c r="B231" s="33"/>
      <c r="D231" s="36">
        <v>533</v>
      </c>
      <c r="E231" s="37" t="s">
        <v>160</v>
      </c>
      <c r="F231" s="40">
        <v>0</v>
      </c>
      <c r="G231" s="40">
        <v>0</v>
      </c>
      <c r="H231" s="26"/>
      <c r="I231" s="26"/>
    </row>
    <row r="232" spans="2:9" ht="17.399999999999999" x14ac:dyDescent="0.3">
      <c r="B232" s="33"/>
      <c r="D232" s="36">
        <v>541</v>
      </c>
      <c r="E232" s="37" t="s">
        <v>161</v>
      </c>
      <c r="F232" s="40">
        <v>0</v>
      </c>
      <c r="G232" s="40">
        <v>0</v>
      </c>
      <c r="H232" s="26"/>
      <c r="I232" s="26"/>
    </row>
    <row r="233" spans="2:9" ht="22.8" x14ac:dyDescent="0.3">
      <c r="B233" s="33"/>
      <c r="D233" s="36">
        <v>542</v>
      </c>
      <c r="E233" s="37" t="s">
        <v>162</v>
      </c>
      <c r="F233" s="40">
        <v>0</v>
      </c>
      <c r="G233" s="40">
        <v>0</v>
      </c>
      <c r="H233" s="26"/>
      <c r="I233" s="26"/>
    </row>
    <row r="234" spans="2:9" ht="17.399999999999999" x14ac:dyDescent="0.3">
      <c r="B234" s="33"/>
      <c r="D234" s="36">
        <v>543</v>
      </c>
      <c r="E234" s="37" t="s">
        <v>163</v>
      </c>
      <c r="F234" s="40">
        <v>0</v>
      </c>
      <c r="G234" s="40">
        <v>0</v>
      </c>
      <c r="H234" s="26"/>
      <c r="I234" s="26"/>
    </row>
    <row r="235" spans="2:9" ht="17.399999999999999" x14ac:dyDescent="0.3">
      <c r="B235" s="33"/>
      <c r="D235" s="36">
        <v>544</v>
      </c>
      <c r="E235" s="37" t="s">
        <v>164</v>
      </c>
      <c r="F235" s="40">
        <v>0</v>
      </c>
      <c r="G235" s="40">
        <v>0</v>
      </c>
      <c r="H235" s="26"/>
      <c r="I235" s="26"/>
    </row>
    <row r="236" spans="2:9" ht="17.399999999999999" x14ac:dyDescent="0.3">
      <c r="B236" s="33"/>
      <c r="D236" s="36">
        <v>545</v>
      </c>
      <c r="E236" s="37" t="s">
        <v>165</v>
      </c>
      <c r="F236" s="40">
        <v>0</v>
      </c>
      <c r="G236" s="40">
        <v>0</v>
      </c>
      <c r="H236" s="26"/>
      <c r="I236" s="26"/>
    </row>
    <row r="237" spans="2:9" ht="34.200000000000003" x14ac:dyDescent="0.3">
      <c r="B237" s="33"/>
      <c r="D237" s="36">
        <v>551</v>
      </c>
      <c r="E237" s="37" t="s">
        <v>166</v>
      </c>
      <c r="F237" s="40">
        <v>0</v>
      </c>
      <c r="G237" s="40">
        <v>0</v>
      </c>
      <c r="H237" s="26"/>
      <c r="I237" s="26"/>
    </row>
    <row r="238" spans="2:9" ht="17.399999999999999" x14ac:dyDescent="0.3">
      <c r="B238" s="33"/>
      <c r="D238" s="36">
        <v>552</v>
      </c>
      <c r="E238" s="37" t="s">
        <v>167</v>
      </c>
      <c r="F238" s="40">
        <v>0</v>
      </c>
      <c r="G238" s="40">
        <v>0</v>
      </c>
      <c r="H238" s="26"/>
      <c r="I238" s="26"/>
    </row>
    <row r="239" spans="2:9" ht="17.399999999999999" x14ac:dyDescent="0.3">
      <c r="B239" s="33"/>
      <c r="D239" s="36">
        <v>553</v>
      </c>
      <c r="E239" s="37" t="s">
        <v>168</v>
      </c>
      <c r="F239" s="39">
        <v>525764003.80000001</v>
      </c>
      <c r="G239" s="40">
        <v>0</v>
      </c>
      <c r="H239" s="26"/>
      <c r="I239" s="26"/>
    </row>
    <row r="240" spans="2:9" ht="45.6" x14ac:dyDescent="0.3">
      <c r="B240" s="33"/>
      <c r="D240" s="36">
        <v>554</v>
      </c>
      <c r="E240" s="37" t="s">
        <v>169</v>
      </c>
      <c r="F240" s="40">
        <v>0</v>
      </c>
      <c r="G240" s="40">
        <v>0</v>
      </c>
      <c r="H240" s="26"/>
      <c r="I240" s="26"/>
    </row>
    <row r="241" spans="2:9" ht="22.8" x14ac:dyDescent="0.3">
      <c r="B241" s="33"/>
      <c r="D241" s="36">
        <v>555</v>
      </c>
      <c r="E241" s="37" t="s">
        <v>170</v>
      </c>
      <c r="F241" s="40">
        <v>0</v>
      </c>
      <c r="G241" s="40">
        <v>0</v>
      </c>
      <c r="H241" s="26"/>
      <c r="I241" s="26"/>
    </row>
    <row r="242" spans="2:9" ht="17.399999999999999" x14ac:dyDescent="0.3">
      <c r="B242" s="33"/>
      <c r="D242" s="36">
        <v>559</v>
      </c>
      <c r="E242" s="37" t="s">
        <v>171</v>
      </c>
      <c r="F242" s="39">
        <v>6861.68</v>
      </c>
      <c r="G242" s="40">
        <v>0</v>
      </c>
      <c r="H242" s="26"/>
      <c r="I242" s="26"/>
    </row>
    <row r="243" spans="2:9" ht="22.8" x14ac:dyDescent="0.3">
      <c r="B243" s="33"/>
      <c r="D243" s="36">
        <v>561</v>
      </c>
      <c r="E243" s="37" t="s">
        <v>172</v>
      </c>
      <c r="F243" s="40">
        <v>0</v>
      </c>
      <c r="G243" s="40">
        <v>0</v>
      </c>
      <c r="H243" s="26"/>
      <c r="I243" s="26"/>
    </row>
    <row r="244" spans="2:9" ht="17.399999999999999" x14ac:dyDescent="0.3">
      <c r="B244" s="33"/>
      <c r="C244" s="33"/>
      <c r="D244" s="43" t="s">
        <v>38</v>
      </c>
      <c r="E244" s="41" t="s">
        <v>39</v>
      </c>
      <c r="F244" s="42">
        <v>6255068323.8100004</v>
      </c>
      <c r="G244" s="44">
        <v>0</v>
      </c>
      <c r="H244" s="26"/>
      <c r="I244" s="26"/>
    </row>
    <row r="245" spans="2:9" ht="17.399999999999999" x14ac:dyDescent="0.3">
      <c r="B245" s="33"/>
      <c r="C245" s="33"/>
      <c r="D245" s="33"/>
      <c r="E245" s="26"/>
      <c r="F245" s="26"/>
      <c r="G245" s="26"/>
      <c r="H245" s="26"/>
      <c r="I245" s="26"/>
    </row>
    <row r="246" spans="2:9" ht="17.399999999999999" x14ac:dyDescent="0.3">
      <c r="B246" s="33"/>
      <c r="C246" s="50" t="s">
        <v>175</v>
      </c>
      <c r="D246" s="33"/>
      <c r="E246" s="26"/>
      <c r="F246" s="26"/>
      <c r="G246" s="26"/>
      <c r="H246" s="26"/>
      <c r="I246" s="26"/>
    </row>
    <row r="247" spans="2:9" ht="17.399999999999999" x14ac:dyDescent="0.3">
      <c r="B247" s="33"/>
      <c r="C247" s="50" t="s">
        <v>173</v>
      </c>
      <c r="D247" s="33"/>
      <c r="E247" s="26"/>
      <c r="F247" s="26"/>
      <c r="G247" s="26"/>
      <c r="H247" s="26"/>
      <c r="I247" s="26"/>
    </row>
    <row r="248" spans="2:9" ht="17.399999999999999" x14ac:dyDescent="0.3">
      <c r="B248" s="33"/>
      <c r="C248" s="50" t="s">
        <v>174</v>
      </c>
      <c r="D248" s="33"/>
      <c r="E248" s="26"/>
      <c r="F248" s="26"/>
      <c r="G248" s="26"/>
      <c r="H248" s="26"/>
      <c r="I248" s="26"/>
    </row>
    <row r="249" spans="2:9" ht="17.399999999999999" x14ac:dyDescent="0.3">
      <c r="B249" s="33"/>
      <c r="C249" s="33"/>
      <c r="D249" s="33"/>
      <c r="E249" s="26"/>
      <c r="F249" s="26"/>
      <c r="G249" s="26"/>
      <c r="H249" s="26"/>
      <c r="I249" s="26"/>
    </row>
    <row r="250" spans="2:9" ht="17.399999999999999" x14ac:dyDescent="0.3">
      <c r="B250" s="33"/>
      <c r="C250" s="33"/>
      <c r="D250" s="33"/>
      <c r="E250" s="26"/>
      <c r="F250" s="26"/>
      <c r="G250" s="26"/>
      <c r="H250" s="26"/>
      <c r="I250" s="26"/>
    </row>
    <row r="251" spans="2:9" ht="17.399999999999999" customHeight="1" x14ac:dyDescent="0.3">
      <c r="B251" s="56" t="s">
        <v>176</v>
      </c>
      <c r="C251" s="56"/>
      <c r="D251" s="56"/>
      <c r="E251"/>
      <c r="F251"/>
      <c r="G251"/>
      <c r="H251" s="26"/>
      <c r="I251" s="26"/>
    </row>
    <row r="252" spans="2:9" ht="15.6" x14ac:dyDescent="0.3">
      <c r="B252"/>
      <c r="C252"/>
      <c r="D252"/>
      <c r="E252"/>
      <c r="F252"/>
      <c r="G252"/>
      <c r="H252" s="26"/>
      <c r="I252" s="26"/>
    </row>
    <row r="253" spans="2:9" ht="17.399999999999999" customHeight="1" x14ac:dyDescent="0.3">
      <c r="B253" s="54" t="s">
        <v>177</v>
      </c>
      <c r="D253"/>
      <c r="E253"/>
      <c r="F253"/>
      <c r="G253"/>
      <c r="I253" s="26"/>
    </row>
    <row r="254" spans="2:9" ht="17.399999999999999" customHeight="1" x14ac:dyDescent="0.3">
      <c r="B254" s="52"/>
      <c r="D254"/>
      <c r="E254"/>
      <c r="F254"/>
      <c r="G254"/>
      <c r="I254" s="26"/>
    </row>
    <row r="255" spans="2:9" ht="15.6" x14ac:dyDescent="0.25">
      <c r="C255" s="34" t="s">
        <v>27</v>
      </c>
      <c r="D255" s="35" t="s">
        <v>28</v>
      </c>
      <c r="E255" s="35" t="s">
        <v>29</v>
      </c>
      <c r="F255" s="35" t="s">
        <v>179</v>
      </c>
      <c r="G255" s="35" t="s">
        <v>180</v>
      </c>
      <c r="I255" s="26"/>
    </row>
    <row r="256" spans="2:9" ht="15.6" x14ac:dyDescent="0.3">
      <c r="C256" s="36">
        <v>3110</v>
      </c>
      <c r="D256" s="37" t="s">
        <v>159</v>
      </c>
      <c r="E256" s="39">
        <v>-44462372.640000001</v>
      </c>
      <c r="F256" s="53"/>
      <c r="G256" s="53"/>
      <c r="I256" s="26"/>
    </row>
    <row r="257" spans="2:9" ht="15.6" x14ac:dyDescent="0.3">
      <c r="C257" s="36">
        <v>3120</v>
      </c>
      <c r="D257" s="37" t="s">
        <v>181</v>
      </c>
      <c r="E257" s="39">
        <v>-130290</v>
      </c>
      <c r="F257" s="53"/>
      <c r="G257" s="53"/>
      <c r="I257" s="26"/>
    </row>
    <row r="258" spans="2:9" ht="22.8" x14ac:dyDescent="0.3">
      <c r="C258" s="36">
        <v>3130</v>
      </c>
      <c r="D258" s="37" t="s">
        <v>182</v>
      </c>
      <c r="E258" s="40">
        <v>0</v>
      </c>
      <c r="F258" s="53"/>
      <c r="G258" s="53"/>
      <c r="I258" s="26"/>
    </row>
    <row r="259" spans="2:9" ht="15.6" x14ac:dyDescent="0.3">
      <c r="C259" s="41"/>
      <c r="D259" s="41" t="s">
        <v>39</v>
      </c>
      <c r="E259" s="42">
        <v>-44592662.640000001</v>
      </c>
      <c r="F259" s="53"/>
      <c r="G259" s="53"/>
      <c r="I259" s="26"/>
    </row>
    <row r="260" spans="2:9" ht="15.6" x14ac:dyDescent="0.3">
      <c r="B260"/>
      <c r="H260" s="26"/>
      <c r="I260" s="26"/>
    </row>
    <row r="261" spans="2:9" ht="15.6" x14ac:dyDescent="0.3">
      <c r="B261"/>
      <c r="C261"/>
      <c r="D261"/>
      <c r="E261"/>
      <c r="F261"/>
      <c r="G261"/>
      <c r="H261" s="26"/>
      <c r="I261" s="26"/>
    </row>
    <row r="262" spans="2:9" ht="15.6" x14ac:dyDescent="0.3">
      <c r="B262" s="54" t="s">
        <v>178</v>
      </c>
      <c r="C262"/>
      <c r="D262"/>
      <c r="E262"/>
      <c r="F262"/>
      <c r="G262"/>
      <c r="H262" s="26"/>
      <c r="I262" s="26"/>
    </row>
    <row r="263" spans="2:9" ht="15.6" x14ac:dyDescent="0.3">
      <c r="B263" s="47"/>
      <c r="C263"/>
      <c r="D263"/>
      <c r="E263"/>
      <c r="F263"/>
      <c r="G263"/>
      <c r="H263" s="26"/>
      <c r="I263" s="26"/>
    </row>
    <row r="264" spans="2:9" ht="15.6" x14ac:dyDescent="0.3">
      <c r="B264" s="47"/>
      <c r="C264"/>
      <c r="D264"/>
      <c r="E264"/>
      <c r="F264"/>
      <c r="G264"/>
      <c r="H264" s="26"/>
      <c r="I264" s="26"/>
    </row>
    <row r="265" spans="2:9" ht="15.6" x14ac:dyDescent="0.3">
      <c r="F265"/>
      <c r="G265"/>
      <c r="H265" s="26"/>
      <c r="I265" s="26"/>
    </row>
    <row r="266" spans="2:9" ht="15.6" x14ac:dyDescent="0.25">
      <c r="D266" s="34" t="s">
        <v>27</v>
      </c>
      <c r="E266" s="35" t="s">
        <v>28</v>
      </c>
      <c r="F266" s="35" t="s">
        <v>29</v>
      </c>
      <c r="G266" s="35" t="s">
        <v>183</v>
      </c>
      <c r="H266" s="26"/>
      <c r="I266" s="26"/>
    </row>
    <row r="267" spans="2:9" ht="24" x14ac:dyDescent="0.3">
      <c r="D267" s="43">
        <v>3200</v>
      </c>
      <c r="E267" s="41" t="s">
        <v>184</v>
      </c>
      <c r="F267" s="42">
        <f>SUM(F268:F269)</f>
        <v>2270692116.5500002</v>
      </c>
      <c r="G267" s="53"/>
      <c r="H267" s="26"/>
      <c r="I267" s="26"/>
    </row>
    <row r="268" spans="2:9" ht="22.8" x14ac:dyDescent="0.3">
      <c r="D268" s="36">
        <v>3210</v>
      </c>
      <c r="E268" s="37" t="s">
        <v>185</v>
      </c>
      <c r="F268" s="39">
        <v>-236059195.21000001</v>
      </c>
      <c r="G268" s="53"/>
      <c r="H268" s="26"/>
      <c r="I268" s="26"/>
    </row>
    <row r="269" spans="2:9" ht="22.8" x14ac:dyDescent="0.3">
      <c r="D269" s="36">
        <v>3220</v>
      </c>
      <c r="E269" s="37" t="s">
        <v>186</v>
      </c>
      <c r="F269" s="39">
        <v>2506751311.7600002</v>
      </c>
      <c r="G269" s="53"/>
      <c r="H269" s="26"/>
      <c r="I269" s="26"/>
    </row>
    <row r="270" spans="2:9" ht="15.6" x14ac:dyDescent="0.3">
      <c r="D270" s="36">
        <v>3230</v>
      </c>
      <c r="E270" s="37" t="s">
        <v>187</v>
      </c>
      <c r="F270" s="40">
        <v>0</v>
      </c>
      <c r="G270" s="53"/>
      <c r="H270" s="26"/>
      <c r="I270" s="26"/>
    </row>
    <row r="271" spans="2:9" ht="15.6" x14ac:dyDescent="0.3">
      <c r="D271" s="36">
        <v>3231</v>
      </c>
      <c r="E271" s="37" t="s">
        <v>188</v>
      </c>
      <c r="F271" s="40">
        <v>0</v>
      </c>
      <c r="G271" s="53"/>
      <c r="H271" s="26"/>
      <c r="I271" s="26"/>
    </row>
    <row r="272" spans="2:9" ht="15.6" x14ac:dyDescent="0.3">
      <c r="D272" s="36">
        <v>3232</v>
      </c>
      <c r="E272" s="37" t="s">
        <v>189</v>
      </c>
      <c r="F272" s="40">
        <v>0</v>
      </c>
      <c r="G272" s="53"/>
      <c r="H272" s="26"/>
      <c r="I272" s="26"/>
    </row>
    <row r="273" spans="2:9" ht="15.6" x14ac:dyDescent="0.3">
      <c r="D273" s="36">
        <v>3233</v>
      </c>
      <c r="E273" s="37" t="s">
        <v>190</v>
      </c>
      <c r="F273" s="40">
        <v>0</v>
      </c>
      <c r="G273" s="53"/>
      <c r="H273" s="26"/>
      <c r="I273" s="26"/>
    </row>
    <row r="274" spans="2:9" ht="15.6" x14ac:dyDescent="0.3">
      <c r="D274" s="36">
        <v>3239</v>
      </c>
      <c r="E274" s="37" t="s">
        <v>191</v>
      </c>
      <c r="F274" s="40">
        <v>0</v>
      </c>
      <c r="G274" s="53"/>
      <c r="H274" s="26"/>
      <c r="I274" s="26"/>
    </row>
    <row r="275" spans="2:9" ht="15.6" x14ac:dyDescent="0.3">
      <c r="D275" s="36">
        <v>3240</v>
      </c>
      <c r="E275" s="37" t="s">
        <v>192</v>
      </c>
      <c r="F275" s="40">
        <v>0</v>
      </c>
      <c r="G275" s="53"/>
      <c r="H275" s="26"/>
      <c r="I275" s="26"/>
    </row>
    <row r="276" spans="2:9" ht="15.6" x14ac:dyDescent="0.3">
      <c r="D276" s="36">
        <v>3241</v>
      </c>
      <c r="E276" s="37" t="s">
        <v>193</v>
      </c>
      <c r="F276" s="40">
        <v>0</v>
      </c>
      <c r="G276" s="53"/>
      <c r="H276" s="26"/>
      <c r="I276" s="26"/>
    </row>
    <row r="277" spans="2:9" ht="15.6" x14ac:dyDescent="0.3">
      <c r="D277" s="36">
        <v>3242</v>
      </c>
      <c r="E277" s="37" t="s">
        <v>194</v>
      </c>
      <c r="F277" s="40">
        <v>0</v>
      </c>
      <c r="G277" s="53"/>
      <c r="H277" s="26"/>
      <c r="I277" s="26"/>
    </row>
    <row r="278" spans="2:9" ht="15.6" x14ac:dyDescent="0.3">
      <c r="D278" s="36">
        <v>3243</v>
      </c>
      <c r="E278" s="37" t="s">
        <v>195</v>
      </c>
      <c r="F278" s="40">
        <v>0</v>
      </c>
      <c r="G278" s="53"/>
      <c r="H278" s="26"/>
      <c r="I278" s="26"/>
    </row>
    <row r="279" spans="2:9" ht="22.8" x14ac:dyDescent="0.3">
      <c r="D279" s="36">
        <v>3250</v>
      </c>
      <c r="E279" s="37" t="s">
        <v>196</v>
      </c>
      <c r="F279" s="39">
        <v>-2671268756.1799998</v>
      </c>
      <c r="G279" s="53"/>
      <c r="H279" s="26"/>
      <c r="I279" s="26"/>
    </row>
    <row r="280" spans="2:9" ht="22.8" x14ac:dyDescent="0.3">
      <c r="D280" s="36">
        <v>3251</v>
      </c>
      <c r="E280" s="37" t="s">
        <v>197</v>
      </c>
      <c r="F280" s="40">
        <v>0</v>
      </c>
      <c r="G280" s="53"/>
      <c r="H280" s="26"/>
      <c r="I280" s="26"/>
    </row>
    <row r="281" spans="2:9" ht="22.8" x14ac:dyDescent="0.3">
      <c r="D281" s="36">
        <v>3252</v>
      </c>
      <c r="E281" s="37" t="s">
        <v>198</v>
      </c>
      <c r="F281" s="39">
        <v>2671268756.1799998</v>
      </c>
      <c r="G281" s="53"/>
      <c r="H281" s="26"/>
      <c r="I281" s="26"/>
    </row>
    <row r="282" spans="2:9" ht="15.6" x14ac:dyDescent="0.3">
      <c r="B282"/>
      <c r="C282"/>
      <c r="D282" s="43" t="s">
        <v>38</v>
      </c>
      <c r="E282" s="41" t="s">
        <v>39</v>
      </c>
      <c r="F282" s="42">
        <f>SUM(F268:F279)</f>
        <v>-400576639.62999964</v>
      </c>
      <c r="G282" s="53"/>
      <c r="H282" s="26"/>
      <c r="I282" s="26"/>
    </row>
    <row r="283" spans="2:9" ht="17.399999999999999" x14ac:dyDescent="0.3">
      <c r="B283" s="33"/>
      <c r="C283" s="33"/>
      <c r="D283" s="33"/>
      <c r="E283" s="26"/>
      <c r="F283" s="26"/>
      <c r="G283" s="26"/>
      <c r="H283" s="26"/>
      <c r="I283" s="26"/>
    </row>
    <row r="284" spans="2:9" ht="17.399999999999999" x14ac:dyDescent="0.3">
      <c r="B284" s="33"/>
      <c r="C284" s="33"/>
      <c r="D284" s="33"/>
      <c r="E284" s="26"/>
      <c r="F284" s="26"/>
      <c r="G284" s="26"/>
      <c r="H284" s="26"/>
      <c r="I284" s="26"/>
    </row>
    <row r="285" spans="2:9" ht="15.6" x14ac:dyDescent="0.3">
      <c r="B285" s="51" t="s">
        <v>199</v>
      </c>
      <c r="C285"/>
      <c r="D285"/>
      <c r="E285"/>
      <c r="F285" s="26"/>
      <c r="G285" s="26"/>
      <c r="H285" s="26"/>
      <c r="I285" s="26"/>
    </row>
    <row r="286" spans="2:9" ht="15.6" x14ac:dyDescent="0.3">
      <c r="F286" s="26"/>
      <c r="G286" s="26"/>
      <c r="H286" s="26"/>
      <c r="I286" s="26"/>
    </row>
    <row r="287" spans="2:9" ht="15.6" x14ac:dyDescent="0.3">
      <c r="F287" s="26"/>
      <c r="G287" s="26"/>
      <c r="H287" s="26"/>
      <c r="I287" s="26"/>
    </row>
    <row r="288" spans="2:9" ht="15.6" x14ac:dyDescent="0.25">
      <c r="B288" s="54" t="s">
        <v>8</v>
      </c>
      <c r="F288" s="26"/>
      <c r="G288" s="26"/>
      <c r="H288" s="26"/>
      <c r="I288" s="26"/>
    </row>
    <row r="289" spans="2:9" ht="15.6" x14ac:dyDescent="0.3">
      <c r="E289"/>
      <c r="F289"/>
      <c r="G289"/>
      <c r="H289" s="26"/>
      <c r="I289" s="26"/>
    </row>
    <row r="290" spans="2:9" ht="15.6" x14ac:dyDescent="0.25">
      <c r="D290" s="34" t="s">
        <v>27</v>
      </c>
      <c r="E290" s="35" t="s">
        <v>28</v>
      </c>
      <c r="F290" s="35" t="s">
        <v>29</v>
      </c>
      <c r="G290" s="35" t="s">
        <v>30</v>
      </c>
      <c r="H290" s="26"/>
      <c r="I290" s="26"/>
    </row>
    <row r="291" spans="2:9" ht="15.6" x14ac:dyDescent="0.3">
      <c r="D291" s="43">
        <v>1110</v>
      </c>
      <c r="E291" s="41" t="s">
        <v>200</v>
      </c>
      <c r="F291" s="42">
        <v>68968829.390000001</v>
      </c>
      <c r="G291" s="42">
        <v>71643563.980000004</v>
      </c>
      <c r="H291" s="26"/>
      <c r="I291" s="26"/>
    </row>
    <row r="292" spans="2:9" ht="15.6" x14ac:dyDescent="0.3">
      <c r="D292" s="36">
        <v>1111</v>
      </c>
      <c r="E292" s="37" t="s">
        <v>31</v>
      </c>
      <c r="F292" s="39">
        <v>323051.42</v>
      </c>
      <c r="G292" s="39">
        <v>316100</v>
      </c>
      <c r="H292" s="26"/>
      <c r="I292" s="26"/>
    </row>
    <row r="293" spans="2:9" ht="15.6" x14ac:dyDescent="0.3">
      <c r="D293" s="36">
        <v>1112</v>
      </c>
      <c r="E293" s="37" t="s">
        <v>32</v>
      </c>
      <c r="F293" s="39">
        <v>47558674.159999996</v>
      </c>
      <c r="G293" s="39">
        <v>52405482.060000002</v>
      </c>
      <c r="H293" s="26"/>
      <c r="I293" s="26"/>
    </row>
    <row r="294" spans="2:9" ht="15.6" x14ac:dyDescent="0.3">
      <c r="D294" s="36">
        <v>1113</v>
      </c>
      <c r="E294" s="37" t="s">
        <v>33</v>
      </c>
      <c r="F294" s="40">
        <v>0</v>
      </c>
      <c r="G294" s="40">
        <v>0</v>
      </c>
      <c r="H294" s="26"/>
      <c r="I294" s="26"/>
    </row>
    <row r="295" spans="2:9" ht="22.8" x14ac:dyDescent="0.3">
      <c r="D295" s="36">
        <v>1114</v>
      </c>
      <c r="E295" s="37" t="s">
        <v>34</v>
      </c>
      <c r="F295" s="39">
        <v>21087103.809999999</v>
      </c>
      <c r="G295" s="39">
        <v>18921981.920000002</v>
      </c>
      <c r="H295" s="26"/>
      <c r="I295" s="26"/>
    </row>
    <row r="296" spans="2:9" ht="22.8" x14ac:dyDescent="0.3">
      <c r="D296" s="36">
        <v>1115</v>
      </c>
      <c r="E296" s="37" t="s">
        <v>35</v>
      </c>
      <c r="F296" s="40">
        <v>0</v>
      </c>
      <c r="G296" s="40">
        <v>0</v>
      </c>
      <c r="H296" s="26"/>
      <c r="I296" s="26"/>
    </row>
    <row r="297" spans="2:9" ht="34.200000000000003" x14ac:dyDescent="0.3">
      <c r="B297"/>
      <c r="C297"/>
      <c r="D297" s="36">
        <v>1116</v>
      </c>
      <c r="E297" s="37" t="s">
        <v>36</v>
      </c>
      <c r="F297" s="40">
        <v>0</v>
      </c>
      <c r="G297" s="40">
        <v>0</v>
      </c>
      <c r="H297" s="26"/>
      <c r="I297" s="26"/>
    </row>
    <row r="298" spans="2:9" ht="17.399999999999999" x14ac:dyDescent="0.3">
      <c r="B298" s="33"/>
      <c r="C298" s="33"/>
      <c r="D298" s="36">
        <v>1119</v>
      </c>
      <c r="E298" s="37" t="s">
        <v>37</v>
      </c>
      <c r="F298" s="40">
        <v>0</v>
      </c>
      <c r="G298" s="40">
        <v>0</v>
      </c>
      <c r="H298" s="26"/>
      <c r="I298" s="26"/>
    </row>
    <row r="299" spans="2:9" ht="17.399999999999999" x14ac:dyDescent="0.3">
      <c r="B299" s="33"/>
      <c r="C299" s="33"/>
      <c r="D299" s="43" t="s">
        <v>38</v>
      </c>
      <c r="E299" s="41" t="s">
        <v>39</v>
      </c>
      <c r="F299" s="42">
        <v>68968829.390000001</v>
      </c>
      <c r="G299" s="42">
        <v>71643563.980000004</v>
      </c>
      <c r="H299" s="26"/>
      <c r="I299" s="26"/>
    </row>
    <row r="300" spans="2:9" ht="17.399999999999999" x14ac:dyDescent="0.3">
      <c r="B300" s="33"/>
      <c r="C300" s="33"/>
      <c r="D300" s="33"/>
      <c r="E300" s="26"/>
      <c r="F300" s="26"/>
      <c r="G300" s="26"/>
      <c r="H300" s="26"/>
      <c r="I300" s="26"/>
    </row>
    <row r="301" spans="2:9" ht="17.399999999999999" x14ac:dyDescent="0.3">
      <c r="B301" s="33"/>
      <c r="C301" s="33"/>
      <c r="D301" s="33"/>
      <c r="E301" s="26"/>
      <c r="F301" s="26"/>
      <c r="G301" s="26"/>
      <c r="H301" s="26"/>
      <c r="I301" s="26"/>
    </row>
    <row r="302" spans="2:9" ht="15.6" x14ac:dyDescent="0.3">
      <c r="B302" s="54" t="s">
        <v>201</v>
      </c>
      <c r="C302"/>
      <c r="D302"/>
      <c r="E302"/>
      <c r="F302" s="26"/>
      <c r="G302" s="26"/>
      <c r="H302" s="26"/>
      <c r="I302" s="26"/>
    </row>
    <row r="303" spans="2:9" ht="15.6" x14ac:dyDescent="0.3">
      <c r="F303" s="26"/>
      <c r="G303" s="26"/>
      <c r="H303" s="26"/>
      <c r="I303" s="26"/>
    </row>
    <row r="304" spans="2:9" ht="15.6" x14ac:dyDescent="0.3">
      <c r="F304" s="26"/>
      <c r="G304" s="26"/>
      <c r="H304" s="26"/>
      <c r="I304" s="26"/>
    </row>
    <row r="305" spans="4:9" ht="15.6" x14ac:dyDescent="0.25">
      <c r="D305" s="34" t="s">
        <v>27</v>
      </c>
      <c r="E305" s="35" t="s">
        <v>28</v>
      </c>
      <c r="F305" s="35" t="s">
        <v>29</v>
      </c>
      <c r="G305" s="35" t="s">
        <v>30</v>
      </c>
      <c r="H305" s="26"/>
      <c r="I305" s="26"/>
    </row>
    <row r="306" spans="4:9" ht="36" x14ac:dyDescent="0.3">
      <c r="D306" s="43">
        <v>12300</v>
      </c>
      <c r="E306" s="41" t="s">
        <v>61</v>
      </c>
      <c r="F306" s="42">
        <v>192822617.56999999</v>
      </c>
      <c r="G306" s="42">
        <v>192822617.56999999</v>
      </c>
      <c r="H306" s="26"/>
      <c r="I306" s="26"/>
    </row>
    <row r="307" spans="4:9" ht="15.6" x14ac:dyDescent="0.3">
      <c r="D307" s="36">
        <v>12310</v>
      </c>
      <c r="E307" s="37" t="s">
        <v>62</v>
      </c>
      <c r="F307" s="39">
        <v>30347795.690000001</v>
      </c>
      <c r="G307" s="39">
        <v>30347795.690000001</v>
      </c>
      <c r="H307" s="26"/>
      <c r="I307" s="26"/>
    </row>
    <row r="308" spans="4:9" ht="15.6" x14ac:dyDescent="0.3">
      <c r="D308" s="36">
        <v>12320</v>
      </c>
      <c r="E308" s="37" t="s">
        <v>63</v>
      </c>
      <c r="F308" s="40">
        <v>0</v>
      </c>
      <c r="G308" s="40">
        <v>0</v>
      </c>
      <c r="H308" s="26"/>
      <c r="I308" s="26"/>
    </row>
    <row r="309" spans="4:9" ht="15.6" x14ac:dyDescent="0.3">
      <c r="D309" s="36">
        <v>12330</v>
      </c>
      <c r="E309" s="37" t="s">
        <v>64</v>
      </c>
      <c r="F309" s="39">
        <v>146243003.25999999</v>
      </c>
      <c r="G309" s="39">
        <v>146243003.25999999</v>
      </c>
      <c r="H309" s="26"/>
      <c r="I309" s="26"/>
    </row>
    <row r="310" spans="4:9" ht="15.6" x14ac:dyDescent="0.3">
      <c r="D310" s="36">
        <v>12340</v>
      </c>
      <c r="E310" s="37" t="s">
        <v>65</v>
      </c>
      <c r="F310" s="40">
        <v>0</v>
      </c>
      <c r="G310" s="40">
        <v>0</v>
      </c>
      <c r="H310" s="26"/>
      <c r="I310" s="26"/>
    </row>
    <row r="311" spans="4:9" ht="15.6" x14ac:dyDescent="0.3">
      <c r="D311" s="36">
        <v>12341</v>
      </c>
      <c r="E311" s="37" t="s">
        <v>202</v>
      </c>
      <c r="F311" s="40">
        <v>0</v>
      </c>
      <c r="G311" s="40">
        <v>0</v>
      </c>
      <c r="H311" s="26"/>
      <c r="I311" s="26"/>
    </row>
    <row r="312" spans="4:9" ht="22.8" x14ac:dyDescent="0.3">
      <c r="D312" s="36">
        <v>12342</v>
      </c>
      <c r="E312" s="37" t="s">
        <v>203</v>
      </c>
      <c r="F312" s="40">
        <v>0</v>
      </c>
      <c r="G312" s="40">
        <v>0</v>
      </c>
      <c r="H312" s="26"/>
      <c r="I312" s="26"/>
    </row>
    <row r="313" spans="4:9" ht="15.6" x14ac:dyDescent="0.3">
      <c r="D313" s="36">
        <v>12343</v>
      </c>
      <c r="E313" s="37" t="s">
        <v>204</v>
      </c>
      <c r="F313" s="40">
        <v>0</v>
      </c>
      <c r="G313" s="40">
        <v>0</v>
      </c>
      <c r="H313" s="26"/>
      <c r="I313" s="26"/>
    </row>
    <row r="314" spans="4:9" ht="15.6" x14ac:dyDescent="0.3">
      <c r="D314" s="36">
        <v>12344</v>
      </c>
      <c r="E314" s="37" t="s">
        <v>205</v>
      </c>
      <c r="F314" s="40">
        <v>0</v>
      </c>
      <c r="G314" s="40">
        <v>0</v>
      </c>
      <c r="H314" s="26"/>
      <c r="I314" s="26"/>
    </row>
    <row r="315" spans="4:9" ht="22.8" x14ac:dyDescent="0.3">
      <c r="D315" s="36">
        <v>12345</v>
      </c>
      <c r="E315" s="37" t="s">
        <v>206</v>
      </c>
      <c r="F315" s="40">
        <v>0</v>
      </c>
      <c r="G315" s="40">
        <v>0</v>
      </c>
      <c r="H315" s="26"/>
      <c r="I315" s="26"/>
    </row>
    <row r="316" spans="4:9" ht="45.6" x14ac:dyDescent="0.3">
      <c r="D316" s="36">
        <v>12346</v>
      </c>
      <c r="E316" s="37" t="s">
        <v>207</v>
      </c>
      <c r="F316" s="40">
        <v>0</v>
      </c>
      <c r="G316" s="40">
        <v>0</v>
      </c>
      <c r="H316" s="26"/>
      <c r="I316" s="26"/>
    </row>
    <row r="317" spans="4:9" ht="15.6" x14ac:dyDescent="0.3">
      <c r="D317" s="36">
        <v>12347</v>
      </c>
      <c r="E317" s="37" t="s">
        <v>208</v>
      </c>
      <c r="F317" s="40">
        <v>0</v>
      </c>
      <c r="G317" s="40">
        <v>0</v>
      </c>
      <c r="H317" s="26"/>
      <c r="I317" s="26"/>
    </row>
    <row r="318" spans="4:9" ht="22.8" x14ac:dyDescent="0.3">
      <c r="D318" s="36">
        <v>12348</v>
      </c>
      <c r="E318" s="37" t="s">
        <v>209</v>
      </c>
      <c r="F318" s="40">
        <v>0</v>
      </c>
      <c r="G318" s="40">
        <v>0</v>
      </c>
      <c r="H318" s="26"/>
      <c r="I318" s="26"/>
    </row>
    <row r="319" spans="4:9" ht="22.8" x14ac:dyDescent="0.3">
      <c r="D319" s="36">
        <v>12349</v>
      </c>
      <c r="E319" s="37" t="s">
        <v>210</v>
      </c>
      <c r="F319" s="40">
        <v>0</v>
      </c>
      <c r="G319" s="40">
        <v>0</v>
      </c>
      <c r="H319" s="26"/>
      <c r="I319" s="26"/>
    </row>
    <row r="320" spans="4:9" ht="22.8" x14ac:dyDescent="0.3">
      <c r="D320" s="36">
        <v>12350</v>
      </c>
      <c r="E320" s="37" t="s">
        <v>66</v>
      </c>
      <c r="F320" s="39">
        <v>16231818.619999999</v>
      </c>
      <c r="G320" s="39">
        <v>16231818.619999999</v>
      </c>
      <c r="H320" s="26"/>
      <c r="I320" s="26"/>
    </row>
    <row r="321" spans="4:9" ht="22.8" x14ac:dyDescent="0.3">
      <c r="D321" s="36">
        <v>12351</v>
      </c>
      <c r="E321" s="37" t="s">
        <v>211</v>
      </c>
      <c r="F321" s="40">
        <v>0</v>
      </c>
      <c r="G321" s="40">
        <v>0</v>
      </c>
      <c r="H321" s="26"/>
      <c r="I321" s="26"/>
    </row>
    <row r="322" spans="4:9" ht="22.8" x14ac:dyDescent="0.3">
      <c r="D322" s="36">
        <v>12352</v>
      </c>
      <c r="E322" s="37" t="s">
        <v>212</v>
      </c>
      <c r="F322" s="39">
        <v>16231818.619999999</v>
      </c>
      <c r="G322" s="39">
        <v>16231818.619999999</v>
      </c>
      <c r="H322" s="26"/>
      <c r="I322" s="26"/>
    </row>
    <row r="323" spans="4:9" ht="57" x14ac:dyDescent="0.3">
      <c r="D323" s="36">
        <v>12353</v>
      </c>
      <c r="E323" s="37" t="s">
        <v>213</v>
      </c>
      <c r="F323" s="40">
        <v>0</v>
      </c>
      <c r="G323" s="40">
        <v>0</v>
      </c>
      <c r="H323" s="26"/>
      <c r="I323" s="26"/>
    </row>
    <row r="324" spans="4:9" ht="34.200000000000003" x14ac:dyDescent="0.3">
      <c r="D324" s="36">
        <v>12354</v>
      </c>
      <c r="E324" s="37" t="s">
        <v>214</v>
      </c>
      <c r="F324" s="40">
        <v>0</v>
      </c>
      <c r="G324" s="40">
        <v>0</v>
      </c>
      <c r="H324" s="26"/>
      <c r="I324" s="26"/>
    </row>
    <row r="325" spans="4:9" ht="22.8" x14ac:dyDescent="0.3">
      <c r="D325" s="36">
        <v>12355</v>
      </c>
      <c r="E325" s="37" t="s">
        <v>215</v>
      </c>
      <c r="F325" s="40">
        <v>0</v>
      </c>
      <c r="G325" s="40">
        <v>0</v>
      </c>
      <c r="H325" s="26"/>
      <c r="I325" s="26"/>
    </row>
    <row r="326" spans="4:9" ht="34.200000000000003" x14ac:dyDescent="0.3">
      <c r="D326" s="36">
        <v>12356</v>
      </c>
      <c r="E326" s="37" t="s">
        <v>216</v>
      </c>
      <c r="F326" s="40">
        <v>0</v>
      </c>
      <c r="G326" s="40">
        <v>0</v>
      </c>
      <c r="H326" s="26"/>
      <c r="I326" s="26"/>
    </row>
    <row r="327" spans="4:9" ht="22.8" x14ac:dyDescent="0.3">
      <c r="D327" s="36">
        <v>12357</v>
      </c>
      <c r="E327" s="37" t="s">
        <v>217</v>
      </c>
      <c r="F327" s="40">
        <v>0</v>
      </c>
      <c r="G327" s="40">
        <v>0</v>
      </c>
      <c r="H327" s="26"/>
      <c r="I327" s="26"/>
    </row>
    <row r="328" spans="4:9" ht="34.200000000000003" x14ac:dyDescent="0.3">
      <c r="D328" s="36">
        <v>12359</v>
      </c>
      <c r="E328" s="37" t="s">
        <v>218</v>
      </c>
      <c r="F328" s="40">
        <v>0</v>
      </c>
      <c r="G328" s="40">
        <v>0</v>
      </c>
      <c r="H328" s="26"/>
      <c r="I328" s="26"/>
    </row>
    <row r="329" spans="4:9" ht="22.8" x14ac:dyDescent="0.3">
      <c r="D329" s="36">
        <v>12360</v>
      </c>
      <c r="E329" s="37" t="s">
        <v>67</v>
      </c>
      <c r="F329" s="40">
        <v>0</v>
      </c>
      <c r="G329" s="40">
        <v>0</v>
      </c>
      <c r="H329" s="26"/>
      <c r="I329" s="26"/>
    </row>
    <row r="330" spans="4:9" ht="22.8" x14ac:dyDescent="0.3">
      <c r="D330" s="36">
        <v>12361</v>
      </c>
      <c r="E330" s="37" t="s">
        <v>211</v>
      </c>
      <c r="F330" s="40">
        <v>0</v>
      </c>
      <c r="G330" s="40">
        <v>0</v>
      </c>
      <c r="H330" s="26"/>
      <c r="I330" s="26"/>
    </row>
    <row r="331" spans="4:9" ht="22.8" x14ac:dyDescent="0.3">
      <c r="D331" s="36">
        <v>12362</v>
      </c>
      <c r="E331" s="37" t="s">
        <v>212</v>
      </c>
      <c r="F331" s="40">
        <v>0</v>
      </c>
      <c r="G331" s="40">
        <v>0</v>
      </c>
      <c r="H331" s="26"/>
      <c r="I331" s="26"/>
    </row>
    <row r="332" spans="4:9" ht="57" x14ac:dyDescent="0.3">
      <c r="D332" s="36">
        <v>12363</v>
      </c>
      <c r="E332" s="37" t="s">
        <v>213</v>
      </c>
      <c r="F332" s="40">
        <v>0</v>
      </c>
      <c r="G332" s="40">
        <v>0</v>
      </c>
      <c r="H332" s="26"/>
      <c r="I332" s="26"/>
    </row>
    <row r="333" spans="4:9" ht="34.200000000000003" x14ac:dyDescent="0.3">
      <c r="D333" s="36">
        <v>12364</v>
      </c>
      <c r="E333" s="37" t="s">
        <v>214</v>
      </c>
      <c r="F333" s="40">
        <v>0</v>
      </c>
      <c r="G333" s="40">
        <v>0</v>
      </c>
      <c r="H333" s="26"/>
      <c r="I333" s="26"/>
    </row>
    <row r="334" spans="4:9" ht="22.8" x14ac:dyDescent="0.3">
      <c r="D334" s="36">
        <v>12365</v>
      </c>
      <c r="E334" s="37" t="s">
        <v>215</v>
      </c>
      <c r="F334" s="40">
        <v>0</v>
      </c>
      <c r="G334" s="40">
        <v>0</v>
      </c>
      <c r="H334" s="26"/>
      <c r="I334" s="26"/>
    </row>
    <row r="335" spans="4:9" ht="34.200000000000003" x14ac:dyDescent="0.3">
      <c r="D335" s="36">
        <v>12366</v>
      </c>
      <c r="E335" s="37" t="s">
        <v>216</v>
      </c>
      <c r="F335" s="40">
        <v>0</v>
      </c>
      <c r="G335" s="40">
        <v>0</v>
      </c>
      <c r="H335" s="26"/>
      <c r="I335" s="26"/>
    </row>
    <row r="336" spans="4:9" ht="22.8" x14ac:dyDescent="0.3">
      <c r="D336" s="36">
        <v>12367</v>
      </c>
      <c r="E336" s="37" t="s">
        <v>217</v>
      </c>
      <c r="F336" s="40">
        <v>0</v>
      </c>
      <c r="G336" s="40">
        <v>0</v>
      </c>
      <c r="H336" s="26"/>
      <c r="I336" s="26"/>
    </row>
    <row r="337" spans="4:9" ht="34.200000000000003" x14ac:dyDescent="0.3">
      <c r="D337" s="36">
        <v>12369</v>
      </c>
      <c r="E337" s="37" t="s">
        <v>218</v>
      </c>
      <c r="F337" s="40">
        <v>0</v>
      </c>
      <c r="G337" s="40">
        <v>0</v>
      </c>
      <c r="H337" s="26"/>
      <c r="I337" s="26"/>
    </row>
    <row r="338" spans="4:9" ht="15.6" x14ac:dyDescent="0.3">
      <c r="D338" s="36">
        <v>12390</v>
      </c>
      <c r="E338" s="37" t="s">
        <v>68</v>
      </c>
      <c r="F338" s="40">
        <v>0</v>
      </c>
      <c r="G338" s="40">
        <v>0</v>
      </c>
      <c r="H338" s="26"/>
      <c r="I338" s="26"/>
    </row>
    <row r="339" spans="4:9" ht="15.6" x14ac:dyDescent="0.3">
      <c r="D339" s="43">
        <v>12400</v>
      </c>
      <c r="E339" s="41" t="s">
        <v>12</v>
      </c>
      <c r="F339" s="42">
        <v>661083283.91999996</v>
      </c>
      <c r="G339" s="42">
        <v>639830206.10000002</v>
      </c>
      <c r="H339" s="26"/>
      <c r="I339" s="26"/>
    </row>
    <row r="340" spans="4:9" ht="22.8" x14ac:dyDescent="0.3">
      <c r="D340" s="36">
        <v>12410</v>
      </c>
      <c r="E340" s="37" t="s">
        <v>69</v>
      </c>
      <c r="F340" s="39">
        <v>76773912.040000007</v>
      </c>
      <c r="G340" s="39">
        <v>74411850.069999993</v>
      </c>
      <c r="H340" s="26"/>
      <c r="I340" s="26"/>
    </row>
    <row r="341" spans="4:9" ht="22.8" x14ac:dyDescent="0.3">
      <c r="D341" s="36">
        <v>12411</v>
      </c>
      <c r="E341" s="37" t="s">
        <v>219</v>
      </c>
      <c r="F341" s="39">
        <v>22675438.629999999</v>
      </c>
      <c r="G341" s="39">
        <v>20850568.59</v>
      </c>
      <c r="H341" s="26"/>
      <c r="I341" s="26"/>
    </row>
    <row r="342" spans="4:9" ht="22.8" x14ac:dyDescent="0.3">
      <c r="D342" s="36">
        <v>12412</v>
      </c>
      <c r="E342" s="37" t="s">
        <v>220</v>
      </c>
      <c r="F342" s="39">
        <v>158777.16</v>
      </c>
      <c r="G342" s="40">
        <v>0</v>
      </c>
      <c r="H342" s="26"/>
      <c r="I342" s="26"/>
    </row>
    <row r="343" spans="4:9" ht="22.8" x14ac:dyDescent="0.3">
      <c r="D343" s="36">
        <v>12413</v>
      </c>
      <c r="E343" s="37" t="s">
        <v>221</v>
      </c>
      <c r="F343" s="39">
        <v>53730189.329999998</v>
      </c>
      <c r="G343" s="39">
        <v>53561281.479999997</v>
      </c>
      <c r="H343" s="26"/>
      <c r="I343" s="26"/>
    </row>
    <row r="344" spans="4:9" ht="22.8" x14ac:dyDescent="0.3">
      <c r="D344" s="36">
        <v>12419</v>
      </c>
      <c r="E344" s="37" t="s">
        <v>222</v>
      </c>
      <c r="F344" s="39">
        <v>209506.92</v>
      </c>
      <c r="G344" s="40">
        <v>0</v>
      </c>
      <c r="H344" s="26"/>
      <c r="I344" s="26"/>
    </row>
    <row r="345" spans="4:9" ht="22.8" x14ac:dyDescent="0.3">
      <c r="D345" s="36">
        <v>12420</v>
      </c>
      <c r="E345" s="37" t="s">
        <v>70</v>
      </c>
      <c r="F345" s="40">
        <v>0</v>
      </c>
      <c r="G345" s="40">
        <v>0</v>
      </c>
      <c r="H345" s="26"/>
      <c r="I345" s="26"/>
    </row>
    <row r="346" spans="4:9" ht="22.8" x14ac:dyDescent="0.3">
      <c r="D346" s="36">
        <v>12421</v>
      </c>
      <c r="E346" s="37" t="s">
        <v>223</v>
      </c>
      <c r="F346" s="40">
        <v>0</v>
      </c>
      <c r="G346" s="40">
        <v>0</v>
      </c>
      <c r="H346" s="26"/>
      <c r="I346" s="26"/>
    </row>
    <row r="347" spans="4:9" ht="15.6" x14ac:dyDescent="0.3">
      <c r="D347" s="36">
        <v>12422</v>
      </c>
      <c r="E347" s="37" t="s">
        <v>224</v>
      </c>
      <c r="F347" s="40">
        <v>0</v>
      </c>
      <c r="G347" s="40">
        <v>0</v>
      </c>
      <c r="H347" s="26"/>
      <c r="I347" s="26"/>
    </row>
    <row r="348" spans="4:9" ht="22.8" x14ac:dyDescent="0.3">
      <c r="D348" s="36">
        <v>12423</v>
      </c>
      <c r="E348" s="37" t="s">
        <v>225</v>
      </c>
      <c r="F348" s="40">
        <v>0</v>
      </c>
      <c r="G348" s="40">
        <v>0</v>
      </c>
      <c r="H348" s="26"/>
      <c r="I348" s="26"/>
    </row>
    <row r="349" spans="4:9" ht="22.8" x14ac:dyDescent="0.3">
      <c r="D349" s="36">
        <v>12429</v>
      </c>
      <c r="E349" s="37" t="s">
        <v>226</v>
      </c>
      <c r="F349" s="40">
        <v>0</v>
      </c>
      <c r="G349" s="40">
        <v>0</v>
      </c>
      <c r="H349" s="26"/>
      <c r="I349" s="26"/>
    </row>
    <row r="350" spans="4:9" ht="22.8" x14ac:dyDescent="0.3">
      <c r="D350" s="36">
        <v>12430</v>
      </c>
      <c r="E350" s="37" t="s">
        <v>71</v>
      </c>
      <c r="F350" s="39">
        <v>506260538.31999999</v>
      </c>
      <c r="G350" s="39">
        <v>490768321.94</v>
      </c>
      <c r="H350" s="26"/>
      <c r="I350" s="26"/>
    </row>
    <row r="351" spans="4:9" ht="15.6" x14ac:dyDescent="0.3">
      <c r="D351" s="36">
        <v>12431</v>
      </c>
      <c r="E351" s="37" t="s">
        <v>227</v>
      </c>
      <c r="F351" s="39">
        <v>505951282.31999999</v>
      </c>
      <c r="G351" s="39">
        <v>490768321.94</v>
      </c>
      <c r="H351" s="26"/>
      <c r="I351" s="26"/>
    </row>
    <row r="352" spans="4:9" ht="22.8" x14ac:dyDescent="0.3">
      <c r="D352" s="36">
        <v>12432</v>
      </c>
      <c r="E352" s="37" t="s">
        <v>228</v>
      </c>
      <c r="F352" s="39">
        <v>309256</v>
      </c>
      <c r="G352" s="40">
        <v>0</v>
      </c>
      <c r="H352" s="26"/>
      <c r="I352" s="26"/>
    </row>
    <row r="353" spans="4:9" ht="22.8" x14ac:dyDescent="0.3">
      <c r="D353" s="36">
        <v>12440</v>
      </c>
      <c r="E353" s="37" t="s">
        <v>72</v>
      </c>
      <c r="F353" s="39">
        <v>16864221.789999999</v>
      </c>
      <c r="G353" s="39">
        <v>16751015.07</v>
      </c>
      <c r="H353" s="26"/>
      <c r="I353" s="26"/>
    </row>
    <row r="354" spans="4:9" ht="15.6" x14ac:dyDescent="0.3">
      <c r="D354" s="36">
        <v>12441</v>
      </c>
      <c r="E354" s="37" t="s">
        <v>229</v>
      </c>
      <c r="F354" s="39">
        <v>16751015.07</v>
      </c>
      <c r="G354" s="39">
        <v>16751015.07</v>
      </c>
      <c r="H354" s="26"/>
      <c r="I354" s="26"/>
    </row>
    <row r="355" spans="4:9" ht="15.6" x14ac:dyDescent="0.3">
      <c r="D355" s="36">
        <v>12442</v>
      </c>
      <c r="E355" s="37" t="s">
        <v>230</v>
      </c>
      <c r="F355" s="40">
        <v>0</v>
      </c>
      <c r="G355" s="40">
        <v>0</v>
      </c>
      <c r="H355" s="26"/>
      <c r="I355" s="26"/>
    </row>
    <row r="356" spans="4:9" ht="15.6" x14ac:dyDescent="0.3">
      <c r="D356" s="36">
        <v>12443</v>
      </c>
      <c r="E356" s="37" t="s">
        <v>231</v>
      </c>
      <c r="F356" s="40">
        <v>0</v>
      </c>
      <c r="G356" s="40">
        <v>0</v>
      </c>
      <c r="H356" s="26"/>
      <c r="I356" s="26"/>
    </row>
    <row r="357" spans="4:9" ht="15.6" x14ac:dyDescent="0.3">
      <c r="D357" s="36">
        <v>12444</v>
      </c>
      <c r="E357" s="37" t="s">
        <v>232</v>
      </c>
      <c r="F357" s="40">
        <v>0</v>
      </c>
      <c r="G357" s="40">
        <v>0</v>
      </c>
      <c r="H357" s="26"/>
      <c r="I357" s="26"/>
    </row>
    <row r="358" spans="4:9" ht="15.6" x14ac:dyDescent="0.3">
      <c r="D358" s="36">
        <v>12445</v>
      </c>
      <c r="E358" s="37" t="s">
        <v>233</v>
      </c>
      <c r="F358" s="40">
        <v>0</v>
      </c>
      <c r="G358" s="40">
        <v>0</v>
      </c>
      <c r="H358" s="26"/>
      <c r="I358" s="26"/>
    </row>
    <row r="359" spans="4:9" ht="15.6" x14ac:dyDescent="0.3">
      <c r="D359" s="36">
        <v>12449</v>
      </c>
      <c r="E359" s="37" t="s">
        <v>234</v>
      </c>
      <c r="F359" s="39">
        <v>113206.72</v>
      </c>
      <c r="G359" s="40">
        <v>0</v>
      </c>
      <c r="H359" s="26"/>
      <c r="I359" s="26"/>
    </row>
    <row r="360" spans="4:9" ht="22.8" x14ac:dyDescent="0.3">
      <c r="D360" s="36">
        <v>12450</v>
      </c>
      <c r="E360" s="37" t="s">
        <v>73</v>
      </c>
      <c r="F360" s="40">
        <v>0</v>
      </c>
      <c r="G360" s="40">
        <v>0</v>
      </c>
      <c r="H360" s="26"/>
      <c r="I360" s="26"/>
    </row>
    <row r="361" spans="4:9" ht="22.8" x14ac:dyDescent="0.3">
      <c r="D361" s="36">
        <v>12460</v>
      </c>
      <c r="E361" s="37" t="s">
        <v>74</v>
      </c>
      <c r="F361" s="39">
        <v>61184611.770000003</v>
      </c>
      <c r="G361" s="39">
        <v>57899019.020000003</v>
      </c>
      <c r="H361" s="26"/>
      <c r="I361" s="26"/>
    </row>
    <row r="362" spans="4:9" ht="22.8" x14ac:dyDescent="0.3">
      <c r="D362" s="36">
        <v>12461</v>
      </c>
      <c r="E362" s="37" t="s">
        <v>235</v>
      </c>
      <c r="F362" s="40">
        <v>0</v>
      </c>
      <c r="G362" s="40">
        <v>0</v>
      </c>
      <c r="H362" s="26"/>
      <c r="I362" s="26"/>
    </row>
    <row r="363" spans="4:9" ht="15.6" x14ac:dyDescent="0.3">
      <c r="D363" s="36">
        <v>12462</v>
      </c>
      <c r="E363" s="37" t="s">
        <v>236</v>
      </c>
      <c r="F363" s="39">
        <v>876844</v>
      </c>
      <c r="G363" s="40">
        <v>0</v>
      </c>
      <c r="H363" s="26"/>
      <c r="I363" s="26"/>
    </row>
    <row r="364" spans="4:9" ht="22.8" x14ac:dyDescent="0.3">
      <c r="D364" s="36">
        <v>12463</v>
      </c>
      <c r="E364" s="37" t="s">
        <v>237</v>
      </c>
      <c r="F364" s="40">
        <v>0</v>
      </c>
      <c r="G364" s="40">
        <v>0</v>
      </c>
      <c r="H364" s="26"/>
      <c r="I364" s="26"/>
    </row>
    <row r="365" spans="4:9" ht="45.6" x14ac:dyDescent="0.3">
      <c r="D365" s="36">
        <v>12464</v>
      </c>
      <c r="E365" s="37" t="s">
        <v>238</v>
      </c>
      <c r="F365" s="39">
        <v>1675331.22</v>
      </c>
      <c r="G365" s="40">
        <v>0</v>
      </c>
      <c r="H365" s="26"/>
      <c r="I365" s="26"/>
    </row>
    <row r="366" spans="4:9" ht="22.8" x14ac:dyDescent="0.3">
      <c r="D366" s="36">
        <v>12465</v>
      </c>
      <c r="E366" s="37" t="s">
        <v>239</v>
      </c>
      <c r="F366" s="39">
        <v>87477.92</v>
      </c>
      <c r="G366" s="40">
        <v>0</v>
      </c>
      <c r="H366" s="26"/>
      <c r="I366" s="26"/>
    </row>
    <row r="367" spans="4:9" ht="34.200000000000003" x14ac:dyDescent="0.3">
      <c r="D367" s="36">
        <v>12466</v>
      </c>
      <c r="E367" s="37" t="s">
        <v>240</v>
      </c>
      <c r="F367" s="39">
        <v>284200</v>
      </c>
      <c r="G367" s="40">
        <v>0</v>
      </c>
      <c r="H367" s="26"/>
      <c r="I367" s="26"/>
    </row>
    <row r="368" spans="4:9" ht="22.8" x14ac:dyDescent="0.3">
      <c r="D368" s="36">
        <v>12467</v>
      </c>
      <c r="E368" s="37" t="s">
        <v>241</v>
      </c>
      <c r="F368" s="39">
        <v>54002163.899999999</v>
      </c>
      <c r="G368" s="39">
        <v>53941216.259999998</v>
      </c>
      <c r="H368" s="26"/>
      <c r="I368" s="26"/>
    </row>
    <row r="369" spans="2:9" ht="15.6" x14ac:dyDescent="0.3">
      <c r="D369" s="36">
        <v>12469</v>
      </c>
      <c r="E369" s="37" t="s">
        <v>242</v>
      </c>
      <c r="F369" s="39">
        <v>4258594.7300000004</v>
      </c>
      <c r="G369" s="39">
        <v>3957802.76</v>
      </c>
      <c r="H369" s="26"/>
      <c r="I369" s="26"/>
    </row>
    <row r="370" spans="2:9" ht="22.8" x14ac:dyDescent="0.3">
      <c r="D370" s="36">
        <v>12470</v>
      </c>
      <c r="E370" s="37" t="s">
        <v>75</v>
      </c>
      <c r="F370" s="40">
        <v>0</v>
      </c>
      <c r="G370" s="40">
        <v>0</v>
      </c>
      <c r="H370" s="26"/>
      <c r="I370" s="26"/>
    </row>
    <row r="371" spans="2:9" ht="22.8" x14ac:dyDescent="0.3">
      <c r="D371" s="36">
        <v>12471</v>
      </c>
      <c r="E371" s="37" t="s">
        <v>243</v>
      </c>
      <c r="F371" s="40">
        <v>0</v>
      </c>
      <c r="G371" s="40">
        <v>0</v>
      </c>
      <c r="H371" s="26"/>
      <c r="I371" s="26"/>
    </row>
    <row r="372" spans="2:9" ht="15.6" x14ac:dyDescent="0.3">
      <c r="D372" s="36">
        <v>12472</v>
      </c>
      <c r="E372" s="37" t="s">
        <v>244</v>
      </c>
      <c r="F372" s="40">
        <v>0</v>
      </c>
      <c r="G372" s="40">
        <v>0</v>
      </c>
      <c r="H372" s="26"/>
      <c r="I372" s="26"/>
    </row>
    <row r="373" spans="2:9" ht="15.6" x14ac:dyDescent="0.3">
      <c r="D373" s="36">
        <v>12480</v>
      </c>
      <c r="E373" s="37" t="s">
        <v>76</v>
      </c>
      <c r="F373" s="40">
        <v>0</v>
      </c>
      <c r="G373" s="40">
        <v>0</v>
      </c>
      <c r="H373" s="26"/>
      <c r="I373" s="26"/>
    </row>
    <row r="374" spans="2:9" ht="15.6" x14ac:dyDescent="0.3">
      <c r="D374" s="36">
        <v>12481</v>
      </c>
      <c r="E374" s="37" t="s">
        <v>245</v>
      </c>
      <c r="F374" s="40">
        <v>0</v>
      </c>
      <c r="G374" s="40">
        <v>0</v>
      </c>
      <c r="H374" s="26"/>
      <c r="I374" s="26"/>
    </row>
    <row r="375" spans="2:9" ht="15.6" x14ac:dyDescent="0.3">
      <c r="D375" s="36">
        <v>12482</v>
      </c>
      <c r="E375" s="37" t="s">
        <v>246</v>
      </c>
      <c r="F375" s="40">
        <v>0</v>
      </c>
      <c r="G375" s="40">
        <v>0</v>
      </c>
      <c r="H375" s="26"/>
      <c r="I375" s="26"/>
    </row>
    <row r="376" spans="2:9" ht="15.6" x14ac:dyDescent="0.3">
      <c r="D376" s="36">
        <v>12483</v>
      </c>
      <c r="E376" s="37" t="s">
        <v>247</v>
      </c>
      <c r="F376" s="40">
        <v>0</v>
      </c>
      <c r="G376" s="40">
        <v>0</v>
      </c>
      <c r="H376" s="26"/>
      <c r="I376" s="26"/>
    </row>
    <row r="377" spans="2:9" ht="15.6" x14ac:dyDescent="0.3">
      <c r="D377" s="36">
        <v>12484</v>
      </c>
      <c r="E377" s="37" t="s">
        <v>248</v>
      </c>
      <c r="F377" s="40">
        <v>0</v>
      </c>
      <c r="G377" s="40">
        <v>0</v>
      </c>
      <c r="H377" s="26"/>
      <c r="I377" s="26"/>
    </row>
    <row r="378" spans="2:9" ht="15.6" x14ac:dyDescent="0.3">
      <c r="D378" s="36">
        <v>12485</v>
      </c>
      <c r="E378" s="37" t="s">
        <v>249</v>
      </c>
      <c r="F378" s="40">
        <v>0</v>
      </c>
      <c r="G378" s="40">
        <v>0</v>
      </c>
      <c r="H378" s="26"/>
      <c r="I378" s="26"/>
    </row>
    <row r="379" spans="2:9" ht="15.6" x14ac:dyDescent="0.3">
      <c r="D379" s="36">
        <v>12486</v>
      </c>
      <c r="E379" s="37" t="s">
        <v>250</v>
      </c>
      <c r="F379" s="40">
        <v>0</v>
      </c>
      <c r="G379" s="40">
        <v>0</v>
      </c>
      <c r="H379" s="26"/>
      <c r="I379" s="26"/>
    </row>
    <row r="380" spans="2:9" ht="22.8" x14ac:dyDescent="0.3">
      <c r="D380" s="36">
        <v>12487</v>
      </c>
      <c r="E380" s="37" t="s">
        <v>251</v>
      </c>
      <c r="F380" s="40">
        <v>0</v>
      </c>
      <c r="G380" s="40">
        <v>0</v>
      </c>
      <c r="H380" s="26"/>
      <c r="I380" s="26"/>
    </row>
    <row r="381" spans="2:9" ht="15.6" x14ac:dyDescent="0.3">
      <c r="D381" s="36">
        <v>12488</v>
      </c>
      <c r="E381" s="37" t="s">
        <v>252</v>
      </c>
      <c r="F381" s="40">
        <v>0</v>
      </c>
      <c r="G381" s="40">
        <v>0</v>
      </c>
      <c r="H381" s="26"/>
      <c r="I381" s="26"/>
    </row>
    <row r="382" spans="2:9" ht="17.399999999999999" x14ac:dyDescent="0.3">
      <c r="B382" s="33"/>
      <c r="C382" s="33"/>
      <c r="D382" s="36">
        <v>12489</v>
      </c>
      <c r="E382" s="37" t="s">
        <v>253</v>
      </c>
      <c r="F382" s="40">
        <v>0</v>
      </c>
      <c r="G382" s="40">
        <v>0</v>
      </c>
      <c r="H382" s="26"/>
      <c r="I382" s="26"/>
    </row>
    <row r="383" spans="2:9" ht="17.399999999999999" x14ac:dyDescent="0.3">
      <c r="B383" s="33"/>
      <c r="C383" s="33"/>
      <c r="D383" s="43" t="s">
        <v>38</v>
      </c>
      <c r="E383" s="41" t="s">
        <v>39</v>
      </c>
      <c r="F383" s="42">
        <v>853905901.49000001</v>
      </c>
      <c r="G383" s="42">
        <v>832652823.66999996</v>
      </c>
      <c r="H383" s="26"/>
      <c r="I383" s="26"/>
    </row>
    <row r="384" spans="2:9" ht="17.399999999999999" x14ac:dyDescent="0.3">
      <c r="B384" s="33"/>
      <c r="C384" s="33"/>
      <c r="D384" s="33"/>
      <c r="E384" s="26"/>
      <c r="F384" s="26"/>
      <c r="G384" s="26"/>
      <c r="H384" s="26"/>
      <c r="I384" s="26"/>
    </row>
    <row r="385" spans="2:9" ht="17.399999999999999" x14ac:dyDescent="0.3">
      <c r="B385" s="33"/>
      <c r="C385" s="33"/>
      <c r="D385" s="33"/>
      <c r="E385" s="26"/>
      <c r="F385" s="26"/>
      <c r="G385" s="26"/>
      <c r="H385" s="26"/>
      <c r="I385" s="26"/>
    </row>
    <row r="386" spans="2:9" ht="17.399999999999999" x14ac:dyDescent="0.3">
      <c r="B386" s="33"/>
      <c r="C386" s="33"/>
      <c r="D386" s="33"/>
      <c r="E386" s="26"/>
      <c r="F386" s="26"/>
      <c r="G386" s="26"/>
      <c r="H386" s="26"/>
      <c r="I386" s="26"/>
    </row>
    <row r="387" spans="2:9" ht="15.6" x14ac:dyDescent="0.3">
      <c r="B387" s="54" t="s">
        <v>254</v>
      </c>
      <c r="C387"/>
      <c r="D387"/>
      <c r="E387"/>
      <c r="F387" s="26"/>
      <c r="G387" s="26"/>
      <c r="H387" s="26"/>
      <c r="I387" s="26"/>
    </row>
    <row r="388" spans="2:9" ht="15.6" x14ac:dyDescent="0.3">
      <c r="F388" s="26"/>
      <c r="G388" s="26"/>
      <c r="H388" s="26"/>
      <c r="I388" s="26"/>
    </row>
    <row r="389" spans="2:9" ht="15.6" x14ac:dyDescent="0.25">
      <c r="D389" s="34" t="s">
        <v>27</v>
      </c>
      <c r="E389" s="35" t="s">
        <v>28</v>
      </c>
      <c r="F389" s="35" t="s">
        <v>29</v>
      </c>
      <c r="G389" s="35" t="s">
        <v>30</v>
      </c>
      <c r="H389" s="26"/>
      <c r="I389" s="26"/>
    </row>
    <row r="390" spans="2:9" ht="24" x14ac:dyDescent="0.3">
      <c r="D390" s="43">
        <v>321</v>
      </c>
      <c r="E390" s="41" t="s">
        <v>255</v>
      </c>
      <c r="F390" s="42">
        <v>-236059195.21000001</v>
      </c>
      <c r="G390" s="42">
        <v>115737700.06999999</v>
      </c>
      <c r="H390" s="26"/>
      <c r="I390" s="26"/>
    </row>
    <row r="391" spans="2:9" ht="36" x14ac:dyDescent="0.3">
      <c r="D391" s="43" t="s">
        <v>38</v>
      </c>
      <c r="E391" s="41" t="s">
        <v>256</v>
      </c>
      <c r="F391" s="44">
        <v>0</v>
      </c>
      <c r="G391" s="44">
        <v>0</v>
      </c>
      <c r="H391" s="26"/>
      <c r="I391" s="26"/>
    </row>
    <row r="392" spans="2:9" ht="15.6" x14ac:dyDescent="0.3">
      <c r="D392" s="36">
        <v>5515</v>
      </c>
      <c r="E392" s="37" t="s">
        <v>257</v>
      </c>
      <c r="F392" s="40">
        <v>0</v>
      </c>
      <c r="G392" s="40">
        <v>0</v>
      </c>
      <c r="H392" s="26"/>
      <c r="I392" s="26"/>
    </row>
    <row r="393" spans="2:9" ht="15.6" x14ac:dyDescent="0.3">
      <c r="D393" s="36">
        <v>5517</v>
      </c>
      <c r="E393" s="37" t="s">
        <v>258</v>
      </c>
      <c r="F393" s="40">
        <v>0</v>
      </c>
      <c r="G393" s="40">
        <v>0</v>
      </c>
      <c r="H393" s="26"/>
      <c r="I393" s="26"/>
    </row>
    <row r="394" spans="2:9" ht="15.6" x14ac:dyDescent="0.3">
      <c r="D394" s="36">
        <v>5521</v>
      </c>
      <c r="E394" s="37" t="s">
        <v>259</v>
      </c>
      <c r="F394" s="40">
        <v>0</v>
      </c>
      <c r="G394" s="40">
        <v>0</v>
      </c>
      <c r="H394" s="26"/>
      <c r="I394" s="26"/>
    </row>
    <row r="395" spans="2:9" ht="22.8" x14ac:dyDescent="0.3">
      <c r="D395" s="36" t="s">
        <v>38</v>
      </c>
      <c r="E395" s="37" t="s">
        <v>260</v>
      </c>
      <c r="F395" s="40">
        <v>0</v>
      </c>
      <c r="G395" s="40">
        <v>0</v>
      </c>
      <c r="H395" s="26"/>
      <c r="I395" s="26"/>
    </row>
    <row r="396" spans="2:9" ht="34.200000000000003" x14ac:dyDescent="0.3">
      <c r="D396" s="36" t="s">
        <v>38</v>
      </c>
      <c r="E396" s="37" t="s">
        <v>261</v>
      </c>
      <c r="F396" s="40">
        <v>0</v>
      </c>
      <c r="G396" s="40">
        <v>0</v>
      </c>
      <c r="H396" s="26"/>
      <c r="I396" s="26"/>
    </row>
    <row r="397" spans="2:9" ht="22.8" x14ac:dyDescent="0.3">
      <c r="D397" s="36" t="s">
        <v>38</v>
      </c>
      <c r="E397" s="37" t="s">
        <v>262</v>
      </c>
      <c r="F397" s="40">
        <v>0</v>
      </c>
      <c r="G397" s="40">
        <v>0</v>
      </c>
      <c r="H397" s="26"/>
      <c r="I397" s="26"/>
    </row>
    <row r="398" spans="2:9" ht="36" x14ac:dyDescent="0.3">
      <c r="B398" s="33"/>
      <c r="C398" s="33"/>
      <c r="D398" s="43" t="s">
        <v>38</v>
      </c>
      <c r="E398" s="41" t="s">
        <v>263</v>
      </c>
      <c r="F398" s="42">
        <v>-236281030.46000001</v>
      </c>
      <c r="G398" s="42">
        <v>115737700.06999999</v>
      </c>
      <c r="H398" s="26"/>
      <c r="I398" s="26"/>
    </row>
    <row r="399" spans="2:9" ht="17.399999999999999" x14ac:dyDescent="0.3">
      <c r="B399" s="33"/>
      <c r="C399" s="33"/>
      <c r="H399" s="26"/>
      <c r="I399" s="26"/>
    </row>
    <row r="403" spans="3:8" x14ac:dyDescent="0.2">
      <c r="E403" s="11"/>
      <c r="F403" s="11"/>
      <c r="G403" s="11"/>
      <c r="H403" s="11"/>
    </row>
    <row r="404" spans="3:8" ht="17.399999999999999" x14ac:dyDescent="0.3">
      <c r="C404" s="14"/>
      <c r="D404" s="15"/>
      <c r="E404" s="16"/>
      <c r="F404" s="14"/>
      <c r="G404" s="16"/>
    </row>
    <row r="405" spans="3:8" ht="17.399999999999999" x14ac:dyDescent="0.3">
      <c r="C405" s="14"/>
      <c r="D405" s="15"/>
      <c r="E405" s="16"/>
      <c r="F405" s="14"/>
      <c r="G405" s="17"/>
    </row>
    <row r="406" spans="3:8" ht="16.5" customHeight="1" x14ac:dyDescent="0.3">
      <c r="C406" s="14"/>
      <c r="D406" s="15"/>
      <c r="E406" s="16"/>
      <c r="F406" s="14"/>
      <c r="G406" s="17"/>
    </row>
    <row r="407" spans="3:8" hidden="1" x14ac:dyDescent="0.2">
      <c r="C407" s="11"/>
      <c r="D407" s="11"/>
      <c r="E407" s="11"/>
      <c r="F407" s="11"/>
      <c r="G407" s="11"/>
    </row>
  </sheetData>
  <sheetProtection formatColumns="0" formatRows="0"/>
  <mergeCells count="32">
    <mergeCell ref="B24:H24"/>
    <mergeCell ref="B26:M26"/>
    <mergeCell ref="B28:I28"/>
    <mergeCell ref="B1:J1"/>
    <mergeCell ref="B2:J2"/>
    <mergeCell ref="B3:J3"/>
    <mergeCell ref="B4:J4"/>
    <mergeCell ref="B6:J6"/>
    <mergeCell ref="B8:J8"/>
    <mergeCell ref="B10:M10"/>
    <mergeCell ref="B11:J11"/>
    <mergeCell ref="B13:J13"/>
    <mergeCell ref="B9:D9"/>
    <mergeCell ref="B16:J16"/>
    <mergeCell ref="B14:J14"/>
    <mergeCell ref="G15:J15"/>
    <mergeCell ref="B17:J17"/>
    <mergeCell ref="B21:J21"/>
    <mergeCell ref="B22:J22"/>
    <mergeCell ref="B163:D163"/>
    <mergeCell ref="B180:D180"/>
    <mergeCell ref="B251:D251"/>
    <mergeCell ref="B29:J29"/>
    <mergeCell ref="B42:J42"/>
    <mergeCell ref="B64:I64"/>
    <mergeCell ref="B76:E76"/>
    <mergeCell ref="B127:D127"/>
    <mergeCell ref="B129:D129"/>
    <mergeCell ref="B214:D214"/>
    <mergeCell ref="B193:J193"/>
    <mergeCell ref="B110:E110"/>
    <mergeCell ref="B149:D149"/>
  </mergeCells>
  <pageMargins left="0.7" right="0.7" top="0.75" bottom="0.75" header="0.3" footer="0.3"/>
  <pageSetup scale="45" fitToHeight="0" orientation="portrait" horizontalDpi="4294967294" verticalDpi="4294967294" r:id="rId1"/>
  <rowBreaks count="4" manualBreakCount="4">
    <brk id="62" max="10" man="1"/>
    <brk id="142" max="10" man="1"/>
    <brk id="406" max="10" man="1"/>
    <brk id="40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Susana Diaz Ramirez</cp:lastModifiedBy>
  <cp:lastPrinted>2024-02-01T16:41:49Z</cp:lastPrinted>
  <dcterms:created xsi:type="dcterms:W3CDTF">2020-01-21T18:36:28Z</dcterms:created>
  <dcterms:modified xsi:type="dcterms:W3CDTF">2025-02-07T15:44:10Z</dcterms:modified>
</cp:coreProperties>
</file>